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drawings/drawing2.xml" ContentType="application/vnd.openxmlformats-officedocument.drawing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erek\OneDrive\Documents\Excelfiles\Bowls masters Rinks 2\"/>
    </mc:Choice>
  </mc:AlternateContent>
  <xr:revisionPtr revIDLastSave="0" documentId="13_ncr:1_{E62F97C3-CF34-4AF2-8F76-BD7C4D29DABF}" xr6:coauthVersionLast="47" xr6:coauthVersionMax="47" xr10:uidLastSave="{00000000-0000-0000-0000-000000000000}"/>
  <bookViews>
    <workbookView xWindow="-120" yWindow="-120" windowWidth="24240" windowHeight="13140" xr2:uid="{66A8E885-5BCA-42AC-847F-77DABFB60797}"/>
  </bookViews>
  <sheets>
    <sheet name="4 Rinks-Away" sheetId="1" r:id="rId1"/>
    <sheet name="Info" sheetId="2" r:id="rId2"/>
  </sheets>
  <calcPr calcId="181029" concurrentCalc="0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4" i="1" l="1"/>
  <c r="H1" i="1"/>
  <c r="G26" i="1"/>
  <c r="G25" i="1"/>
  <c r="G24" i="1"/>
  <c r="G23" i="1"/>
  <c r="G22" i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Derek Chapman</author>
  </authors>
  <commentList>
    <comment ref="D4" authorId="0" shapeId="0" xr:uid="{AB323550-2D72-4754-9F6B-1744AC9B1388}">
      <text>
        <r>
          <rPr>
            <sz val="9"/>
            <color indexed="81"/>
            <rFont val="Tahoma"/>
            <family val="2"/>
          </rPr>
          <t xml:space="preserve">Enter date in DD/MM/YY format Date will be shown at top of sheet and in cell B4 including day
</t>
        </r>
      </text>
    </comment>
  </commentList>
</comments>
</file>

<file path=xl/sharedStrings.xml><?xml version="1.0" encoding="utf-8"?>
<sst xmlns="http://schemas.openxmlformats.org/spreadsheetml/2006/main" count="593" uniqueCount="390">
  <si>
    <t>WEST END BOWLS CLUB</t>
  </si>
  <si>
    <t>v</t>
  </si>
  <si>
    <t>DATE:</t>
  </si>
  <si>
    <t>START TIME:</t>
  </si>
  <si>
    <r>
      <t xml:space="preserve">FIXTURE: </t>
    </r>
    <r>
      <rPr>
        <b/>
        <sz val="14"/>
        <rFont val="Calibri"/>
        <family val="2"/>
        <scheme val="minor"/>
      </rPr>
      <t xml:space="preserve"> 4 RINKS</t>
    </r>
  </si>
  <si>
    <r>
      <rPr>
        <sz val="14"/>
        <rFont val="Calibri"/>
        <family val="2"/>
        <scheme val="minor"/>
      </rPr>
      <t xml:space="preserve">DRESS: </t>
    </r>
    <r>
      <rPr>
        <b/>
        <sz val="14"/>
        <rFont val="Calibri"/>
        <family val="2"/>
        <scheme val="minor"/>
      </rPr>
      <t xml:space="preserve"> WHITES</t>
    </r>
  </si>
  <si>
    <t>Team 1</t>
  </si>
  <si>
    <t>P</t>
  </si>
  <si>
    <t>D</t>
  </si>
  <si>
    <t>Team 2</t>
  </si>
  <si>
    <t>Lead</t>
  </si>
  <si>
    <t>Skip</t>
  </si>
  <si>
    <t>Team 3</t>
  </si>
  <si>
    <t>Team 4</t>
  </si>
  <si>
    <t>OK</t>
  </si>
  <si>
    <t>29 Aldershot Road</t>
  </si>
  <si>
    <t>Guildford</t>
  </si>
  <si>
    <t>2.30pm</t>
  </si>
  <si>
    <t>Comments</t>
  </si>
  <si>
    <t>Reserves</t>
  </si>
  <si>
    <t>Issue 1</t>
  </si>
  <si>
    <r>
      <t>TEAM SELECTION  –  Please tick</t>
    </r>
    <r>
      <rPr>
        <b/>
        <sz val="14"/>
        <color theme="1"/>
        <rFont val="Calibri"/>
        <family val="2"/>
        <scheme val="minor"/>
      </rPr>
      <t xml:space="preserve"> 'P' </t>
    </r>
    <r>
      <rPr>
        <sz val="14"/>
        <color theme="1"/>
        <rFont val="Calibri"/>
        <family val="2"/>
        <scheme val="minor"/>
      </rPr>
      <t>to</t>
    </r>
    <r>
      <rPr>
        <b/>
        <sz val="14"/>
        <color theme="1"/>
        <rFont val="Calibri"/>
        <family val="2"/>
        <scheme val="minor"/>
      </rPr>
      <t xml:space="preserve"> </t>
    </r>
    <r>
      <rPr>
        <sz val="14"/>
        <color theme="1"/>
        <rFont val="Calibri"/>
        <family val="2"/>
        <scheme val="minor"/>
      </rPr>
      <t xml:space="preserve">confirm selection and </t>
    </r>
    <r>
      <rPr>
        <b/>
        <sz val="14"/>
        <color theme="1"/>
        <rFont val="Calibri"/>
        <family val="2"/>
        <scheme val="minor"/>
      </rPr>
      <t xml:space="preserve">'D' </t>
    </r>
    <r>
      <rPr>
        <sz val="14"/>
        <color theme="1"/>
        <rFont val="Calibri"/>
        <family val="2"/>
        <scheme val="minor"/>
      </rPr>
      <t>if going direct</t>
    </r>
  </si>
  <si>
    <t>WEST END</t>
  </si>
  <si>
    <t>WOODBRIDGE HILL</t>
  </si>
  <si>
    <t>Address</t>
  </si>
  <si>
    <t>AWAY</t>
  </si>
  <si>
    <t>Mixed Friendly</t>
  </si>
  <si>
    <t>VENUE:</t>
  </si>
  <si>
    <t>Meet at Club House at 1.45pm if not going direct</t>
  </si>
  <si>
    <t>GU2 8AE</t>
  </si>
  <si>
    <t>Names</t>
  </si>
  <si>
    <t>Column1</t>
  </si>
  <si>
    <t>Column2</t>
  </si>
  <si>
    <t/>
  </si>
  <si>
    <t>Time</t>
  </si>
  <si>
    <t>ALDERSHOT TRACTION 'A'</t>
  </si>
  <si>
    <t>Weybourne Road,</t>
  </si>
  <si>
    <t>Aldershot</t>
  </si>
  <si>
    <t>GU11 3NE</t>
  </si>
  <si>
    <t>Bob Cole</t>
  </si>
  <si>
    <t>ADDLESTONE VICTORY PARK</t>
  </si>
  <si>
    <t>Addlestone Victory Park</t>
  </si>
  <si>
    <t>Victory Park</t>
  </si>
  <si>
    <t>Addlestone</t>
  </si>
  <si>
    <t>KT15 2AZ</t>
  </si>
  <si>
    <t>2.00pm</t>
  </si>
  <si>
    <t>CAMBERLEY</t>
  </si>
  <si>
    <t>Southwell Park Road</t>
  </si>
  <si>
    <t>Camberley</t>
  </si>
  <si>
    <t>GU15 3QQ</t>
  </si>
  <si>
    <t>Brian Barefield</t>
  </si>
  <si>
    <t>ALBURY</t>
  </si>
  <si>
    <t>Albury</t>
  </si>
  <si>
    <t>Church Lane</t>
  </si>
  <si>
    <t>Albury2</t>
  </si>
  <si>
    <t>GU5 9AJ</t>
  </si>
  <si>
    <t>2.15pm</t>
  </si>
  <si>
    <t>COVE 'A'</t>
  </si>
  <si>
    <t>53 Horn Road</t>
  </si>
  <si>
    <t>Cove</t>
  </si>
  <si>
    <t>GU14 8RW</t>
  </si>
  <si>
    <t>Brian Dobson</t>
  </si>
  <si>
    <t>ALDERSHOT TRACTION</t>
  </si>
  <si>
    <t>Aldershot Traction</t>
  </si>
  <si>
    <t>FARNBOROUGH 'A'</t>
  </si>
  <si>
    <t>The Green</t>
  </si>
  <si>
    <t>23a Canterbury Road</t>
  </si>
  <si>
    <t>Farnborough</t>
  </si>
  <si>
    <t>GU14 6NW</t>
  </si>
  <si>
    <t>Dave Browning</t>
  </si>
  <si>
    <t>ALDERSHOT UNDERWOOD</t>
  </si>
  <si>
    <t>Aldershot Underwood</t>
  </si>
  <si>
    <t>Eggars Hill</t>
  </si>
  <si>
    <t>GU11 3NG</t>
  </si>
  <si>
    <t>3.00pm</t>
  </si>
  <si>
    <t>MYTCHETT 'A'</t>
  </si>
  <si>
    <t>Recreation Ground</t>
  </si>
  <si>
    <t>Hamesmoor Road</t>
  </si>
  <si>
    <t>Mytchett</t>
  </si>
  <si>
    <t>GU16 6JD</t>
  </si>
  <si>
    <t>Dave Ryves</t>
  </si>
  <si>
    <t>BISHOP DUPPAS</t>
  </si>
  <si>
    <t>Bishop Duppas</t>
  </si>
  <si>
    <t>Bishop Duppas Park</t>
  </si>
  <si>
    <t>Walton Bridge Road</t>
  </si>
  <si>
    <t>Shepperton</t>
  </si>
  <si>
    <t>TW17 8NR</t>
  </si>
  <si>
    <t>6.00pm</t>
  </si>
  <si>
    <t>OLD DEAN</t>
  </si>
  <si>
    <t>Wimbledon Road</t>
  </si>
  <si>
    <t>GU15 4BD</t>
  </si>
  <si>
    <t>Dave Turner</t>
  </si>
  <si>
    <t>BOOKHAM</t>
  </si>
  <si>
    <t>Bookham</t>
  </si>
  <si>
    <t>Chrystie Recreation Ground</t>
  </si>
  <si>
    <t>Dorking Road</t>
  </si>
  <si>
    <t>KT23 4PA</t>
  </si>
  <si>
    <t>6.15pm</t>
  </si>
  <si>
    <t>YATELEY 'A'</t>
  </si>
  <si>
    <t>Reading Road</t>
  </si>
  <si>
    <t>Yateley</t>
  </si>
  <si>
    <t>GU46 7RP</t>
  </si>
  <si>
    <t>Gordon Putley</t>
  </si>
  <si>
    <t>BOURNE</t>
  </si>
  <si>
    <t>Bourne</t>
  </si>
  <si>
    <t>82 Burnt Hill Road</t>
  </si>
  <si>
    <t>Lower Bourne</t>
  </si>
  <si>
    <t>Farnham</t>
  </si>
  <si>
    <t>GU10 3LL</t>
  </si>
  <si>
    <t>6.30pm</t>
  </si>
  <si>
    <t>Graham Baker</t>
  </si>
  <si>
    <t>BRACKNELL</t>
  </si>
  <si>
    <t>Bracknell</t>
  </si>
  <si>
    <t>Church Road</t>
  </si>
  <si>
    <t>Berkshire</t>
  </si>
  <si>
    <t>RG12 1EH</t>
  </si>
  <si>
    <t>Ivor Powell</t>
  </si>
  <si>
    <t>BROADWATER</t>
  </si>
  <si>
    <t>Broadwater</t>
  </si>
  <si>
    <t>Guildford Road</t>
  </si>
  <si>
    <t>Godalming</t>
  </si>
  <si>
    <t>Surrey</t>
  </si>
  <si>
    <t>GU7 3BU</t>
  </si>
  <si>
    <t>John Phillips</t>
  </si>
  <si>
    <t>BURPHAM</t>
  </si>
  <si>
    <t>Burpham</t>
  </si>
  <si>
    <t>Sutherland Memorial Park</t>
  </si>
  <si>
    <t>Clay Lane</t>
  </si>
  <si>
    <t>GU4 7JU</t>
  </si>
  <si>
    <t>Kevin Woodley</t>
  </si>
  <si>
    <t>BYFLEET</t>
  </si>
  <si>
    <t>Byfleet</t>
  </si>
  <si>
    <t>Rectory Lane</t>
  </si>
  <si>
    <t>KT14 7LZ</t>
  </si>
  <si>
    <t>Mark Wheelhouse</t>
  </si>
  <si>
    <t>Peter Baker</t>
  </si>
  <si>
    <t>CAMBERLEY INDOOR</t>
  </si>
  <si>
    <t>Camberley Indoor</t>
  </si>
  <si>
    <t>Wilton Road</t>
  </si>
  <si>
    <t>GU15 2QW</t>
  </si>
  <si>
    <t>Peter Fry</t>
  </si>
  <si>
    <t>CHERTSEY</t>
  </si>
  <si>
    <t>Chertsey</t>
  </si>
  <si>
    <t>Chertsey Recreation Ground</t>
  </si>
  <si>
    <t>KT16 9BW</t>
  </si>
  <si>
    <t>Ramon Fernandez</t>
  </si>
  <si>
    <t>COBHAM</t>
  </si>
  <si>
    <t>Cobham</t>
  </si>
  <si>
    <t>Lushington Drive</t>
  </si>
  <si>
    <t>KT11 2AY</t>
  </si>
  <si>
    <t>Rob Grant</t>
  </si>
  <si>
    <t>COVE</t>
  </si>
  <si>
    <t>Roger Dixon</t>
  </si>
  <si>
    <t>CRANLEIGH</t>
  </si>
  <si>
    <t>Cranleigh</t>
  </si>
  <si>
    <t>Parsonage Road</t>
  </si>
  <si>
    <t>GU6 7AN</t>
  </si>
  <si>
    <t>Simon Booth</t>
  </si>
  <si>
    <t>CRONDALL</t>
  </si>
  <si>
    <t>Crondall</t>
  </si>
  <si>
    <t>Hook Meadow</t>
  </si>
  <si>
    <t>Croft Lane</t>
  </si>
  <si>
    <t>Hampshire</t>
  </si>
  <si>
    <t>GU10 5QG</t>
  </si>
  <si>
    <t>Steve Bone</t>
  </si>
  <si>
    <t>EGHAM</t>
  </si>
  <si>
    <t>Egham</t>
  </si>
  <si>
    <t>Manorcrofts Road</t>
  </si>
  <si>
    <t>TW20 9LX</t>
  </si>
  <si>
    <t>Trevor Lofty</t>
  </si>
  <si>
    <t>EMBER</t>
  </si>
  <si>
    <t>Ember</t>
  </si>
  <si>
    <t>Car Park by 2 Grove Way</t>
  </si>
  <si>
    <t>Esher</t>
  </si>
  <si>
    <t>KT10 8HL</t>
  </si>
  <si>
    <t>ESHER</t>
  </si>
  <si>
    <t>Rear of Civic Centre</t>
  </si>
  <si>
    <t>High Street</t>
  </si>
  <si>
    <t>KT10 9RP</t>
  </si>
  <si>
    <t>EWHURST</t>
  </si>
  <si>
    <t>Ewhurst</t>
  </si>
  <si>
    <t>Ewhurst Bowling Centre</t>
  </si>
  <si>
    <t>Cranleigh Road</t>
  </si>
  <si>
    <t>GU6 7RN</t>
  </si>
  <si>
    <t>FARLEY HILL</t>
  </si>
  <si>
    <t>Farley Hill</t>
  </si>
  <si>
    <t>Victory Hall</t>
  </si>
  <si>
    <t>RG7 1TR</t>
  </si>
  <si>
    <t>FARNBOROUGH</t>
  </si>
  <si>
    <t>FARNBOROUGH GATE</t>
  </si>
  <si>
    <t>Farnborough Gate</t>
  </si>
  <si>
    <t>Ringwood Road</t>
  </si>
  <si>
    <t>Ship Lane</t>
  </si>
  <si>
    <t>GU14 8BG</t>
  </si>
  <si>
    <t>FARNHAM</t>
  </si>
  <si>
    <t>1 Bear Lane</t>
  </si>
  <si>
    <t>GU9 7LE</t>
  </si>
  <si>
    <t>FLEET SOCIAL</t>
  </si>
  <si>
    <t>Fleet Social</t>
  </si>
  <si>
    <t>Clarence Road</t>
  </si>
  <si>
    <t>Fleet</t>
  </si>
  <si>
    <t>GU51 3RZ</t>
  </si>
  <si>
    <t>FLEET UNITED</t>
  </si>
  <si>
    <t>Fleet United</t>
  </si>
  <si>
    <t>17a Crookham Road</t>
  </si>
  <si>
    <t>GU51 5QG</t>
  </si>
  <si>
    <t>FORDBRIDGE PARK</t>
  </si>
  <si>
    <t>Fordbridge Park</t>
  </si>
  <si>
    <t>Kingston Road</t>
  </si>
  <si>
    <t>Ashford</t>
  </si>
  <si>
    <t>Middlesex</t>
  </si>
  <si>
    <t>TW15 3SJ</t>
  </si>
  <si>
    <t>GODALMING &amp; FARNCOMBE</t>
  </si>
  <si>
    <t>Godalming &amp; Farncombe</t>
  </si>
  <si>
    <t>Phillips Memorial Ground</t>
  </si>
  <si>
    <t>The Burys</t>
  </si>
  <si>
    <t>GU7 1HR</t>
  </si>
  <si>
    <t>GREAT HOLLANDS</t>
  </si>
  <si>
    <t>Great Hollands</t>
  </si>
  <si>
    <t>South Road</t>
  </si>
  <si>
    <t>Wokingham</t>
  </si>
  <si>
    <t>RG40 3EE</t>
  </si>
  <si>
    <t>HAWLEY</t>
  </si>
  <si>
    <t>Hawley</t>
  </si>
  <si>
    <t>Hawley Green</t>
  </si>
  <si>
    <t>Blackwater</t>
  </si>
  <si>
    <t>GU17 9BN</t>
  </si>
  <si>
    <t>HEATHERVALE</t>
  </si>
  <si>
    <t>Heathervale</t>
  </si>
  <si>
    <t>Heathervale Recreation Ground</t>
  </si>
  <si>
    <t>Parkside. New Haw</t>
  </si>
  <si>
    <t>KT15 3AN</t>
  </si>
  <si>
    <t xml:space="preserve">HERSHAM                </t>
  </si>
  <si>
    <t xml:space="preserve">Hersham                </t>
  </si>
  <si>
    <t>Coronation Playing Fields</t>
  </si>
  <si>
    <t>Molesey Road</t>
  </si>
  <si>
    <t>Hersham</t>
  </si>
  <si>
    <t>KT12 4QZ</t>
  </si>
  <si>
    <t>HOLLOWAY HILL</t>
  </si>
  <si>
    <t>Holloway Hill</t>
  </si>
  <si>
    <t>Holloway Hill Recreation</t>
  </si>
  <si>
    <t>Grosvenor Road</t>
  </si>
  <si>
    <t>GU7 1QD</t>
  </si>
  <si>
    <t>HOOK</t>
  </si>
  <si>
    <t>Hook</t>
  </si>
  <si>
    <t>Bowling Green Drive</t>
  </si>
  <si>
    <t>RG27 9TZ</t>
  </si>
  <si>
    <t>HOOK &amp; SOUTHBOROUGH</t>
  </si>
  <si>
    <t>Hook &amp; Southborough</t>
  </si>
  <si>
    <t>King Edward Recreation Ground</t>
  </si>
  <si>
    <t>Hook Road</t>
  </si>
  <si>
    <t>Chessington</t>
  </si>
  <si>
    <t>KT9 1LP</t>
  </si>
  <si>
    <t xml:space="preserve">HORSELL                  </t>
  </si>
  <si>
    <t xml:space="preserve">Horsell                  </t>
  </si>
  <si>
    <t>Queen Elizabeth Gardens</t>
  </si>
  <si>
    <t>Horsell</t>
  </si>
  <si>
    <t>Woking</t>
  </si>
  <si>
    <t>GU21 4SS</t>
  </si>
  <si>
    <t xml:space="preserve">KNAPHILL                 </t>
  </si>
  <si>
    <t xml:space="preserve">Knaphill                 </t>
  </si>
  <si>
    <t>Sussex Road</t>
  </si>
  <si>
    <t>Knaphill</t>
  </si>
  <si>
    <t>GU21 2RA</t>
  </si>
  <si>
    <t xml:space="preserve">MAYFORD HALL           </t>
  </si>
  <si>
    <t xml:space="preserve">Mayford Hall           </t>
  </si>
  <si>
    <t>Mayford Village Hall</t>
  </si>
  <si>
    <t>Saunders Lane</t>
  </si>
  <si>
    <t>MERE</t>
  </si>
  <si>
    <t>Mere</t>
  </si>
  <si>
    <t>Springfield Road</t>
  </si>
  <si>
    <t>Wiltshire</t>
  </si>
  <si>
    <t>BA12 6EW</t>
  </si>
  <si>
    <t xml:space="preserve">MILFORD                   </t>
  </si>
  <si>
    <t xml:space="preserve">Milford                   </t>
  </si>
  <si>
    <t>Chapel Lane</t>
  </si>
  <si>
    <t>Milford</t>
  </si>
  <si>
    <t>GU8 5HB</t>
  </si>
  <si>
    <t xml:space="preserve">MYTCHETT </t>
  </si>
  <si>
    <t xml:space="preserve">Mytchett </t>
  </si>
  <si>
    <t>OATLANDS PARK</t>
  </si>
  <si>
    <t>Oatlands Park</t>
  </si>
  <si>
    <t>Oatlands Drive</t>
  </si>
  <si>
    <t>Weybridge</t>
  </si>
  <si>
    <t>KT13 9LB</t>
  </si>
  <si>
    <t>ODIHAM</t>
  </si>
  <si>
    <t>Odiham</t>
  </si>
  <si>
    <t>Buryfields</t>
  </si>
  <si>
    <t>RG29 1NE</t>
  </si>
  <si>
    <t>OLD BASING</t>
  </si>
  <si>
    <t>Old Basing</t>
  </si>
  <si>
    <t>Bowling Green Recreation Ground</t>
  </si>
  <si>
    <t>Basingstoke</t>
  </si>
  <si>
    <t>RG24 7DA</t>
  </si>
  <si>
    <t xml:space="preserve">OLD DEAN  </t>
  </si>
  <si>
    <t xml:space="preserve">Old Dean  </t>
  </si>
  <si>
    <t xml:space="preserve">OTTERSHAW             </t>
  </si>
  <si>
    <t xml:space="preserve">Ottershaw             </t>
  </si>
  <si>
    <t>Memorial Fields</t>
  </si>
  <si>
    <t>Foxhills Road</t>
  </si>
  <si>
    <t>Ottershaw</t>
  </si>
  <si>
    <t>KT16 0NQ</t>
  </si>
  <si>
    <t>OXSHOTT</t>
  </si>
  <si>
    <t>Oxshott</t>
  </si>
  <si>
    <t>Steels Lane</t>
  </si>
  <si>
    <t>KT22 0RF</t>
  </si>
  <si>
    <t>PUTTENHAM &amp; WARNBOROUGH</t>
  </si>
  <si>
    <t>Puttenham &amp; Warnborough</t>
  </si>
  <si>
    <t>Puttenham Heath Road</t>
  </si>
  <si>
    <t>Near Puttenham Golf Club</t>
  </si>
  <si>
    <t>GU3 1DU</t>
  </si>
  <si>
    <t xml:space="preserve">PYESTOCK      </t>
  </si>
  <si>
    <t xml:space="preserve">Pyestock      </t>
  </si>
  <si>
    <t>Cody Social Club</t>
  </si>
  <si>
    <t>The Fairway</t>
  </si>
  <si>
    <t>Old Ively Road</t>
  </si>
  <si>
    <t>GU14 0LP</t>
  </si>
  <si>
    <t xml:space="preserve">RIPLEY </t>
  </si>
  <si>
    <t xml:space="preserve">Ripley </t>
  </si>
  <si>
    <t>Rose Lane</t>
  </si>
  <si>
    <t>Ripley</t>
  </si>
  <si>
    <t>GU23 6NE</t>
  </si>
  <si>
    <t>ROYAL BRITISH LEGION</t>
  </si>
  <si>
    <t>Royal British Legion</t>
  </si>
  <si>
    <t>51 Cambridge Road</t>
  </si>
  <si>
    <t>GU14 6QB</t>
  </si>
  <si>
    <t xml:space="preserve">SEALE &amp; SANDS         </t>
  </si>
  <si>
    <t xml:space="preserve">Seale &amp; Sands         </t>
  </si>
  <si>
    <t>Binton Lane</t>
  </si>
  <si>
    <t>The Sands</t>
  </si>
  <si>
    <t>GU10 1LL</t>
  </si>
  <si>
    <t>STOKE PARK</t>
  </si>
  <si>
    <t>Stoke Park</t>
  </si>
  <si>
    <t>Lido Road</t>
  </si>
  <si>
    <t>GU1 1HB</t>
  </si>
  <si>
    <t>SUNBURY SPORTS</t>
  </si>
  <si>
    <t>Sunbury Sports</t>
  </si>
  <si>
    <t>Lower Hampton Road</t>
  </si>
  <si>
    <t>Sunbury-on-Thames</t>
  </si>
  <si>
    <t>TW16 5PS</t>
  </si>
  <si>
    <t xml:space="preserve">SUNNINGDALE            </t>
  </si>
  <si>
    <t xml:space="preserve">Sunningdale            </t>
  </si>
  <si>
    <t>Whitmore Lane</t>
  </si>
  <si>
    <t>Sunningdale</t>
  </si>
  <si>
    <t>SL5 0NA</t>
  </si>
  <si>
    <t>TONGHAM</t>
  </si>
  <si>
    <t>Tongham</t>
  </si>
  <si>
    <t>Oxenden Road</t>
  </si>
  <si>
    <t>GU10 1AF</t>
  </si>
  <si>
    <t>WALTON</t>
  </si>
  <si>
    <t>Walton</t>
  </si>
  <si>
    <t>Elm Grove Recreation Ground</t>
  </si>
  <si>
    <t>Hersham Road</t>
  </si>
  <si>
    <t>KT12 1LH</t>
  </si>
  <si>
    <t>WEST BYFLEET</t>
  </si>
  <si>
    <t>West Byfleet</t>
  </si>
  <si>
    <t>Camphill Road</t>
  </si>
  <si>
    <t>KT14 6EH</t>
  </si>
  <si>
    <t>WESTFIELD</t>
  </si>
  <si>
    <t>Westfield</t>
  </si>
  <si>
    <t>Greenmeads</t>
  </si>
  <si>
    <t>GU22 9QJ</t>
  </si>
  <si>
    <t>WEY VALLEY INDOOR</t>
  </si>
  <si>
    <t>Wey Valley Indoor</t>
  </si>
  <si>
    <t>Lido Road (off Stoke Road)</t>
  </si>
  <si>
    <t>WEYBRIDGE</t>
  </si>
  <si>
    <t>Springfield Lane</t>
  </si>
  <si>
    <t>KT13 8AW</t>
  </si>
  <si>
    <t>WINDLESHAM</t>
  </si>
  <si>
    <t>Windlesham</t>
  </si>
  <si>
    <t>Kennel Lane</t>
  </si>
  <si>
    <t>GU20 6AA</t>
  </si>
  <si>
    <t>WINDSOR &amp; ETON</t>
  </si>
  <si>
    <t>Windsor &amp; Eton</t>
  </si>
  <si>
    <t>Goswell Meadow</t>
  </si>
  <si>
    <t>Barry Avenue</t>
  </si>
  <si>
    <t>Windsor</t>
  </si>
  <si>
    <t>SL4 1QX</t>
  </si>
  <si>
    <t>WINDSOR GREAT PARK</t>
  </si>
  <si>
    <t>Windsor Great Park</t>
  </si>
  <si>
    <t>SL4 2HT</t>
  </si>
  <si>
    <t>WOKING PARK</t>
  </si>
  <si>
    <t>Woking Park</t>
  </si>
  <si>
    <t>Kingfield Road</t>
  </si>
  <si>
    <t>GU22 9BA</t>
  </si>
  <si>
    <t>WOKINGHAM</t>
  </si>
  <si>
    <t>RG41 1EG</t>
  </si>
  <si>
    <t>Woodbridge Hill</t>
  </si>
  <si>
    <t>YATELEY</t>
  </si>
  <si>
    <t>GU22 0NS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</si>
</sst>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6" x14ac:knownFonts="1">
    <font>
      <sz val="10"/>
      <name val="Arial"/>
    </font>
    <font>
      <sz val="10"/>
      <name val="Calibri"/>
      <family val="2"/>
      <scheme val="minor"/>
    </font>
    <font>
      <b/>
      <sz val="28"/>
      <color indexed="17"/>
      <name val="Calibri"/>
      <family val="2"/>
      <scheme val="minor"/>
    </font>
    <font>
      <sz val="16"/>
      <name val="Calibri"/>
      <family val="2"/>
      <scheme val="minor"/>
    </font>
    <font>
      <b/>
      <sz val="18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18"/>
      <color indexed="10"/>
      <name val="Calibri"/>
      <family val="2"/>
      <scheme val="minor"/>
    </font>
    <font>
      <b/>
      <u/>
      <sz val="18"/>
      <color indexed="10"/>
      <name val="Calibri"/>
      <family val="2"/>
      <scheme val="minor"/>
    </font>
    <font>
      <sz val="14"/>
      <name val="Calibri"/>
      <family val="2"/>
      <scheme val="minor"/>
    </font>
    <font>
      <b/>
      <sz val="14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6"/>
      <color indexed="10"/>
      <name val="Calibri"/>
      <family val="2"/>
      <scheme val="minor"/>
    </font>
    <font>
      <sz val="10"/>
      <name val="Arial"/>
      <family val="2"/>
    </font>
    <font>
      <sz val="20"/>
      <color indexed="17"/>
      <name val="Calibri"/>
      <family val="2"/>
      <scheme val="minor"/>
    </font>
    <font>
      <sz val="20"/>
      <name val="Calibri"/>
      <family val="2"/>
      <scheme val="minor"/>
    </font>
    <font>
      <sz val="18"/>
      <color indexed="17"/>
      <name val="Calibri"/>
      <family val="2"/>
      <scheme val="minor"/>
    </font>
    <font>
      <b/>
      <sz val="16"/>
      <color indexed="10"/>
      <name val="Calibri"/>
      <family val="2"/>
      <scheme val="minor"/>
    </font>
    <font>
      <b/>
      <sz val="16"/>
      <name val="Calibri"/>
      <family val="2"/>
      <scheme val="minor"/>
    </font>
    <font>
      <sz val="20"/>
      <color theme="1"/>
      <name val="Calibri"/>
      <family val="2"/>
      <scheme val="minor"/>
    </font>
    <font>
      <sz val="22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sz val="10"/>
      <color theme="0"/>
      <name val="Calibri"/>
      <family val="2"/>
      <scheme val="minor"/>
    </font>
    <font>
      <sz val="9"/>
      <color indexed="81"/>
      <name val="Tahoma"/>
      <family val="2"/>
    </font>
    <font>
      <b/>
      <sz val="16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8"/>
      </patternFill>
    </fill>
  </fills>
  <borders count="3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indexed="64"/>
      </top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 style="thin">
        <color indexed="64"/>
      </bottom>
      <diagonal/>
    </border>
    <border>
      <left style="thin">
        <color indexed="64"/>
      </left>
      <right style="medium">
        <color auto="1"/>
      </right>
      <top/>
      <bottom style="thin">
        <color indexed="64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 style="thin">
        <color indexed="64"/>
      </left>
      <right style="medium">
        <color auto="1"/>
      </right>
      <top style="thin">
        <color indexed="64"/>
      </top>
      <bottom style="thin">
        <color indexed="64"/>
      </bottom>
      <diagonal/>
    </border>
    <border>
      <left style="medium">
        <color auto="1"/>
      </left>
      <right/>
      <top style="thin">
        <color auto="1"/>
      </top>
      <bottom/>
      <diagonal/>
    </border>
    <border>
      <left style="thin">
        <color indexed="64"/>
      </left>
      <right style="medium">
        <color auto="1"/>
      </right>
      <top style="thin">
        <color indexed="64"/>
      </top>
      <bottom/>
      <diagonal/>
    </border>
    <border>
      <left style="medium">
        <color indexed="64"/>
      </left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 style="medium">
        <color indexed="64"/>
      </left>
      <right style="medium">
        <color auto="1"/>
      </right>
      <top style="thin">
        <color indexed="64"/>
      </top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 style="thin">
        <color indexed="64"/>
      </right>
      <top style="medium">
        <color auto="1"/>
      </top>
      <bottom style="medium">
        <color indexed="64"/>
      </bottom>
      <diagonal/>
    </border>
    <border>
      <left style="thin">
        <color indexed="64"/>
      </left>
      <right style="medium">
        <color auto="1"/>
      </right>
      <top style="medium">
        <color auto="1"/>
      </top>
      <bottom style="medium">
        <color indexed="64"/>
      </bottom>
      <diagonal/>
    </border>
    <border>
      <left style="medium">
        <color auto="1"/>
      </left>
      <right/>
      <top style="thin">
        <color indexed="64"/>
      </top>
      <bottom style="medium">
        <color auto="1"/>
      </bottom>
      <diagonal/>
    </border>
    <border>
      <left/>
      <right style="thin">
        <color indexed="64"/>
      </right>
      <top style="thin">
        <color indexed="64"/>
      </top>
      <bottom style="medium">
        <color auto="1"/>
      </bottom>
      <diagonal/>
    </border>
    <border>
      <left style="thin">
        <color indexed="64"/>
      </left>
      <right style="medium">
        <color auto="1"/>
      </right>
      <top style="thin">
        <color indexed="64"/>
      </top>
      <bottom style="medium">
        <color auto="1"/>
      </bottom>
      <diagonal/>
    </border>
  </borders>
  <cellStyleXfs count="2">
    <xf numFmtId="0" fontId="0" fillId="0" borderId="0"/>
    <xf numFmtId="0" fontId="14" fillId="0" borderId="0"/>
  </cellStyleXfs>
  <cellXfs count="119">
    <xf numFmtId="0" fontId="0" fillId="0" borderId="0" xfId="0"/>
    <xf numFmtId="0" fontId="3" fillId="0" borderId="0" xfId="0" applyFont="1" applyAlignment="1">
      <alignment horizontal="right" vertical="center"/>
    </xf>
    <xf numFmtId="0" fontId="4" fillId="0" borderId="0" xfId="0" applyFont="1" applyAlignment="1">
      <alignment horizontal="right" vertical="center"/>
    </xf>
    <xf numFmtId="0" fontId="5" fillId="0" borderId="0" xfId="0" applyFont="1" applyAlignment="1">
      <alignment horizontal="center" vertical="center"/>
    </xf>
    <xf numFmtId="0" fontId="6" fillId="0" borderId="0" xfId="0" applyFont="1" applyAlignment="1">
      <alignment vertical="center"/>
    </xf>
    <xf numFmtId="0" fontId="7" fillId="0" borderId="0" xfId="0" applyFont="1" applyAlignment="1">
      <alignment vertical="center"/>
    </xf>
    <xf numFmtId="0" fontId="1" fillId="0" borderId="0" xfId="0" applyFont="1" applyAlignment="1">
      <alignment vertical="center"/>
    </xf>
    <xf numFmtId="0" fontId="8" fillId="0" borderId="0" xfId="0" applyFont="1" applyAlignment="1">
      <alignment vertical="center"/>
    </xf>
    <xf numFmtId="0" fontId="8" fillId="0" borderId="0" xfId="0" applyFont="1" applyAlignment="1">
      <alignment horizontal="right" vertical="center"/>
    </xf>
    <xf numFmtId="0" fontId="15" fillId="0" borderId="0" xfId="0" applyFont="1" applyAlignment="1">
      <alignment horizontal="center" vertical="center"/>
    </xf>
    <xf numFmtId="0" fontId="3" fillId="0" borderId="0" xfId="0" applyFont="1" applyAlignment="1">
      <alignment vertical="center"/>
    </xf>
    <xf numFmtId="0" fontId="16" fillId="0" borderId="0" xfId="0" applyFont="1" applyAlignment="1">
      <alignment vertical="center"/>
    </xf>
    <xf numFmtId="0" fontId="16" fillId="0" borderId="0" xfId="0" applyFont="1" applyAlignment="1">
      <alignment horizontal="center" vertical="center"/>
    </xf>
    <xf numFmtId="0" fontId="9" fillId="0" borderId="0" xfId="0" applyFont="1" applyAlignment="1">
      <alignment horizontal="left" vertical="center" indent="1"/>
    </xf>
    <xf numFmtId="0" fontId="8" fillId="0" borderId="0" xfId="0" applyFont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1" fillId="0" borderId="14" xfId="0" applyFont="1" applyBorder="1" applyAlignment="1">
      <alignment vertical="center"/>
    </xf>
    <xf numFmtId="0" fontId="1" fillId="0" borderId="15" xfId="0" applyFont="1" applyBorder="1" applyAlignment="1">
      <alignment vertical="center"/>
    </xf>
    <xf numFmtId="0" fontId="1" fillId="0" borderId="16" xfId="0" applyFont="1" applyBorder="1" applyAlignment="1">
      <alignment vertical="center"/>
    </xf>
    <xf numFmtId="0" fontId="1" fillId="0" borderId="17" xfId="0" applyFont="1" applyBorder="1" applyAlignment="1">
      <alignment vertical="center"/>
    </xf>
    <xf numFmtId="0" fontId="8" fillId="0" borderId="17" xfId="0" applyFont="1" applyBorder="1" applyAlignment="1">
      <alignment horizontal="right" vertical="center"/>
    </xf>
    <xf numFmtId="0" fontId="8" fillId="0" borderId="16" xfId="0" applyFont="1" applyBorder="1" applyAlignment="1">
      <alignment vertical="center"/>
    </xf>
    <xf numFmtId="0" fontId="8" fillId="0" borderId="17" xfId="0" applyFont="1" applyBorder="1" applyAlignment="1">
      <alignment vertical="center"/>
    </xf>
    <xf numFmtId="0" fontId="13" fillId="0" borderId="16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17" xfId="0" applyFont="1" applyBorder="1" applyAlignment="1">
      <alignment horizontal="center" vertical="center"/>
    </xf>
    <xf numFmtId="0" fontId="16" fillId="0" borderId="0" xfId="1" applyFont="1"/>
    <xf numFmtId="0" fontId="17" fillId="0" borderId="18" xfId="1" applyFont="1" applyBorder="1" applyAlignment="1">
      <alignment horizontal="center"/>
    </xf>
    <xf numFmtId="0" fontId="17" fillId="0" borderId="20" xfId="1" applyFont="1" applyBorder="1" applyAlignment="1">
      <alignment horizontal="center"/>
    </xf>
    <xf numFmtId="0" fontId="17" fillId="0" borderId="22" xfId="1" applyFont="1" applyBorder="1" applyAlignment="1">
      <alignment horizontal="center"/>
    </xf>
    <xf numFmtId="0" fontId="13" fillId="0" borderId="16" xfId="1" applyFont="1" applyBorder="1" applyAlignment="1">
      <alignment horizontal="center" vertical="center"/>
    </xf>
    <xf numFmtId="0" fontId="1" fillId="0" borderId="0" xfId="1" applyFont="1" applyAlignment="1">
      <alignment horizontal="center" vertical="center"/>
    </xf>
    <xf numFmtId="0" fontId="1" fillId="0" borderId="17" xfId="1" applyFont="1" applyBorder="1" applyAlignment="1">
      <alignment horizontal="center" vertical="center"/>
    </xf>
    <xf numFmtId="0" fontId="15" fillId="0" borderId="16" xfId="0" applyFont="1" applyBorder="1" applyAlignment="1">
      <alignment horizontal="center" vertical="center"/>
    </xf>
    <xf numFmtId="0" fontId="16" fillId="0" borderId="17" xfId="0" applyFont="1" applyBorder="1" applyAlignment="1">
      <alignment horizontal="center" vertical="center"/>
    </xf>
    <xf numFmtId="0" fontId="1" fillId="0" borderId="26" xfId="0" applyFont="1" applyBorder="1" applyAlignment="1">
      <alignment vertical="center"/>
    </xf>
    <xf numFmtId="0" fontId="9" fillId="0" borderId="26" xfId="0" applyFont="1" applyBorder="1" applyAlignment="1">
      <alignment horizontal="left" vertical="center" indent="1"/>
    </xf>
    <xf numFmtId="0" fontId="8" fillId="0" borderId="26" xfId="0" applyFont="1" applyBorder="1" applyAlignment="1">
      <alignment vertical="center"/>
    </xf>
    <xf numFmtId="0" fontId="8" fillId="0" borderId="26" xfId="0" applyFont="1" applyBorder="1" applyAlignment="1">
      <alignment horizontal="center" vertical="center"/>
    </xf>
    <xf numFmtId="0" fontId="8" fillId="0" borderId="26" xfId="0" applyFont="1" applyBorder="1" applyAlignment="1">
      <alignment horizontal="right" vertical="center"/>
    </xf>
    <xf numFmtId="0" fontId="8" fillId="0" borderId="29" xfId="0" applyFont="1" applyBorder="1" applyAlignment="1">
      <alignment vertical="center"/>
    </xf>
    <xf numFmtId="0" fontId="15" fillId="0" borderId="13" xfId="1" applyFont="1" applyBorder="1"/>
    <xf numFmtId="0" fontId="15" fillId="0" borderId="11" xfId="1" applyFont="1" applyBorder="1" applyAlignment="1">
      <alignment horizontal="center"/>
    </xf>
    <xf numFmtId="0" fontId="15" fillId="0" borderId="30" xfId="1" applyFont="1" applyBorder="1" applyAlignment="1">
      <alignment horizontal="center"/>
    </xf>
    <xf numFmtId="0" fontId="15" fillId="0" borderId="31" xfId="1" applyFont="1" applyBorder="1" applyAlignment="1">
      <alignment horizontal="center"/>
    </xf>
    <xf numFmtId="0" fontId="17" fillId="0" borderId="32" xfId="1" applyFont="1" applyBorder="1" applyAlignment="1">
      <alignment horizontal="center"/>
    </xf>
    <xf numFmtId="0" fontId="18" fillId="0" borderId="9" xfId="0" applyFont="1" applyBorder="1" applyAlignment="1">
      <alignment horizontal="center" vertical="center"/>
    </xf>
    <xf numFmtId="0" fontId="18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vertical="center"/>
    </xf>
    <xf numFmtId="0" fontId="1" fillId="0" borderId="9" xfId="1" applyFont="1" applyBorder="1"/>
    <xf numFmtId="0" fontId="18" fillId="0" borderId="10" xfId="1" applyFont="1" applyBorder="1" applyAlignment="1">
      <alignment horizontal="center" vertical="center"/>
    </xf>
    <xf numFmtId="0" fontId="8" fillId="0" borderId="16" xfId="0" applyFont="1" applyBorder="1" applyAlignment="1">
      <alignment horizontal="right" vertical="center"/>
    </xf>
    <xf numFmtId="0" fontId="8" fillId="0" borderId="25" xfId="0" applyFont="1" applyBorder="1" applyAlignment="1">
      <alignment horizontal="right" vertical="center"/>
    </xf>
    <xf numFmtId="0" fontId="1" fillId="0" borderId="9" xfId="0" applyFont="1" applyBorder="1" applyAlignment="1">
      <alignment vertical="center"/>
    </xf>
    <xf numFmtId="0" fontId="1" fillId="0" borderId="10" xfId="0" applyFont="1" applyBorder="1" applyAlignment="1">
      <alignment vertical="center"/>
    </xf>
    <xf numFmtId="0" fontId="20" fillId="0" borderId="10" xfId="0" applyFont="1" applyBorder="1" applyAlignment="1">
      <alignment horizontal="center" vertical="center"/>
    </xf>
    <xf numFmtId="0" fontId="20" fillId="0" borderId="10" xfId="1" applyFont="1" applyBorder="1" applyAlignment="1">
      <alignment horizontal="center"/>
    </xf>
    <xf numFmtId="0" fontId="8" fillId="0" borderId="0" xfId="1" applyFont="1"/>
    <xf numFmtId="0" fontId="8" fillId="0" borderId="0" xfId="1" applyFont="1" applyAlignment="1">
      <alignment vertical="center"/>
    </xf>
    <xf numFmtId="0" fontId="19" fillId="0" borderId="12" xfId="0" applyFont="1" applyBorder="1" applyAlignment="1">
      <alignment horizontal="center" vertical="center"/>
    </xf>
    <xf numFmtId="0" fontId="22" fillId="0" borderId="0" xfId="0" applyFont="1" applyAlignment="1" applyProtection="1">
      <alignment vertical="center"/>
      <protection locked="0"/>
    </xf>
    <xf numFmtId="0" fontId="22" fillId="0" borderId="26" xfId="0" applyFont="1" applyBorder="1" applyAlignment="1" applyProtection="1">
      <alignment vertical="center"/>
      <protection locked="0"/>
    </xf>
    <xf numFmtId="49" fontId="19" fillId="0" borderId="0" xfId="0" applyNumberFormat="1" applyFont="1" applyAlignment="1" applyProtection="1">
      <alignment horizontal="left" vertical="center"/>
      <protection locked="0"/>
    </xf>
    <xf numFmtId="14" fontId="23" fillId="0" borderId="0" xfId="0" applyNumberFormat="1" applyFont="1" applyAlignment="1" applyProtection="1">
      <alignment vertical="center"/>
      <protection locked="0"/>
    </xf>
    <xf numFmtId="0" fontId="6" fillId="0" borderId="0" xfId="0" applyFont="1" applyAlignment="1" applyProtection="1">
      <alignment vertical="center"/>
      <protection locked="0"/>
    </xf>
    <xf numFmtId="0" fontId="9" fillId="0" borderId="26" xfId="0" applyFont="1" applyBorder="1" applyAlignment="1" applyProtection="1">
      <alignment horizontal="center" vertical="center"/>
      <protection locked="0"/>
    </xf>
    <xf numFmtId="0" fontId="22" fillId="0" borderId="16" xfId="1" applyFont="1" applyBorder="1" applyProtection="1">
      <protection locked="0"/>
    </xf>
    <xf numFmtId="0" fontId="22" fillId="0" borderId="0" xfId="1" applyFont="1" applyAlignment="1" applyProtection="1">
      <alignment horizontal="left" vertical="center" indent="1"/>
      <protection locked="0"/>
    </xf>
    <xf numFmtId="0" fontId="25" fillId="0" borderId="0" xfId="1" applyFont="1" applyAlignment="1" applyProtection="1">
      <alignment horizontal="center" vertical="center"/>
      <protection locked="0"/>
    </xf>
    <xf numFmtId="0" fontId="25" fillId="0" borderId="24" xfId="1" applyFont="1" applyBorder="1" applyAlignment="1" applyProtection="1">
      <alignment horizontal="center" vertical="center"/>
      <protection locked="0"/>
    </xf>
    <xf numFmtId="0" fontId="22" fillId="0" borderId="20" xfId="1" applyFont="1" applyBorder="1" applyProtection="1">
      <protection locked="0"/>
    </xf>
    <xf numFmtId="0" fontId="22" fillId="0" borderId="7" xfId="1" applyFont="1" applyBorder="1" applyAlignment="1" applyProtection="1">
      <alignment horizontal="left" vertical="center" indent="1"/>
      <protection locked="0"/>
    </xf>
    <xf numFmtId="0" fontId="25" fillId="0" borderId="7" xfId="1" applyFont="1" applyBorder="1" applyAlignment="1" applyProtection="1">
      <alignment horizontal="center" vertical="center"/>
      <protection locked="0"/>
    </xf>
    <xf numFmtId="0" fontId="25" fillId="0" borderId="3" xfId="1" applyFont="1" applyBorder="1" applyAlignment="1" applyProtection="1">
      <alignment horizontal="center" vertical="center"/>
      <protection locked="0"/>
    </xf>
    <xf numFmtId="0" fontId="22" fillId="0" borderId="8" xfId="1" applyFont="1" applyBorder="1" applyAlignment="1" applyProtection="1">
      <alignment horizontal="left" vertical="center" indent="1"/>
      <protection locked="0"/>
    </xf>
    <xf numFmtId="0" fontId="22" fillId="0" borderId="7" xfId="1" applyFont="1" applyBorder="1" applyAlignment="1" applyProtection="1">
      <alignment vertical="center"/>
      <protection locked="0"/>
    </xf>
    <xf numFmtId="0" fontId="22" fillId="0" borderId="27" xfId="1" applyFont="1" applyBorder="1" applyAlignment="1" applyProtection="1">
      <alignment horizontal="left" vertical="center" indent="1"/>
      <protection locked="0"/>
    </xf>
    <xf numFmtId="0" fontId="25" fillId="0" borderId="14" xfId="0" applyFont="1" applyBorder="1" applyAlignment="1">
      <alignment horizontal="center" vertical="center"/>
    </xf>
    <xf numFmtId="0" fontId="22" fillId="0" borderId="12" xfId="0" applyFont="1" applyBorder="1" applyAlignment="1">
      <alignment vertical="center"/>
    </xf>
    <xf numFmtId="0" fontId="22" fillId="0" borderId="15" xfId="0" applyFont="1" applyBorder="1" applyAlignment="1">
      <alignment horizontal="right" vertical="center"/>
    </xf>
    <xf numFmtId="0" fontId="22" fillId="0" borderId="0" xfId="0" applyFont="1" applyAlignment="1">
      <alignment vertical="center"/>
    </xf>
    <xf numFmtId="0" fontId="22" fillId="0" borderId="17" xfId="0" applyFont="1" applyBorder="1" applyAlignment="1">
      <alignment horizontal="right" vertical="center"/>
    </xf>
    <xf numFmtId="0" fontId="25" fillId="0" borderId="16" xfId="0" applyFont="1" applyBorder="1" applyAlignment="1">
      <alignment vertical="center"/>
    </xf>
    <xf numFmtId="0" fontId="25" fillId="0" borderId="25" xfId="0" applyFont="1" applyBorder="1" applyAlignment="1">
      <alignment vertical="center"/>
    </xf>
    <xf numFmtId="0" fontId="22" fillId="0" borderId="26" xfId="0" applyFont="1" applyBorder="1" applyAlignment="1">
      <alignment vertical="center"/>
    </xf>
    <xf numFmtId="0" fontId="22" fillId="0" borderId="12" xfId="0" applyFont="1" applyBorder="1" applyAlignment="1" applyProtection="1">
      <alignment vertical="center"/>
      <protection locked="0"/>
    </xf>
    <xf numFmtId="0" fontId="22" fillId="0" borderId="17" xfId="0" applyFont="1" applyBorder="1" applyAlignment="1" applyProtection="1">
      <alignment vertical="center"/>
      <protection locked="0"/>
    </xf>
    <xf numFmtId="0" fontId="22" fillId="0" borderId="29" xfId="0" applyFont="1" applyBorder="1" applyAlignment="1" applyProtection="1">
      <alignment vertical="center"/>
      <protection locked="0"/>
    </xf>
    <xf numFmtId="0" fontId="22" fillId="0" borderId="3" xfId="1" applyFont="1" applyBorder="1" applyAlignment="1" applyProtection="1">
      <alignment vertical="center"/>
      <protection locked="0"/>
    </xf>
    <xf numFmtId="0" fontId="22" fillId="0" borderId="22" xfId="1" applyFont="1" applyBorder="1" applyAlignment="1" applyProtection="1">
      <alignment vertical="center"/>
      <protection locked="0"/>
    </xf>
    <xf numFmtId="0" fontId="22" fillId="0" borderId="8" xfId="1" applyFont="1" applyBorder="1" applyAlignment="1" applyProtection="1">
      <alignment vertical="center"/>
      <protection locked="0"/>
    </xf>
    <xf numFmtId="0" fontId="22" fillId="0" borderId="5" xfId="1" applyFont="1" applyBorder="1" applyAlignment="1" applyProtection="1">
      <alignment vertical="center"/>
      <protection locked="0"/>
    </xf>
    <xf numFmtId="0" fontId="22" fillId="0" borderId="32" xfId="1" applyFont="1" applyBorder="1" applyAlignment="1" applyProtection="1">
      <alignment vertical="center"/>
      <protection locked="0"/>
    </xf>
    <xf numFmtId="0" fontId="22" fillId="0" borderId="27" xfId="1" applyFont="1" applyBorder="1" applyAlignment="1" applyProtection="1">
      <alignment vertical="center"/>
      <protection locked="0"/>
    </xf>
    <xf numFmtId="0" fontId="22" fillId="0" borderId="28" xfId="1" applyFont="1" applyBorder="1" applyAlignment="1" applyProtection="1">
      <alignment vertical="center"/>
      <protection locked="0"/>
    </xf>
    <xf numFmtId="0" fontId="22" fillId="0" borderId="16" xfId="0" applyFont="1" applyBorder="1" applyAlignment="1">
      <alignment vertical="center"/>
    </xf>
    <xf numFmtId="0" fontId="22" fillId="0" borderId="17" xfId="0" applyFont="1" applyBorder="1" applyAlignment="1">
      <alignment vertical="center"/>
    </xf>
    <xf numFmtId="0" fontId="22" fillId="0" borderId="29" xfId="0" applyFont="1" applyBorder="1" applyAlignment="1">
      <alignment vertical="center"/>
    </xf>
    <xf numFmtId="0" fontId="22" fillId="0" borderId="16" xfId="0" applyFont="1" applyBorder="1" applyAlignment="1" applyProtection="1">
      <alignment vertical="center"/>
      <protection locked="0"/>
    </xf>
    <xf numFmtId="0" fontId="22" fillId="0" borderId="25" xfId="0" applyFont="1" applyBorder="1" applyAlignment="1" applyProtection="1">
      <alignment horizontal="center" vertical="center"/>
      <protection locked="0"/>
    </xf>
    <xf numFmtId="0" fontId="22" fillId="0" borderId="2" xfId="1" applyFont="1" applyBorder="1" applyAlignment="1" applyProtection="1">
      <alignment vertical="center"/>
      <protection locked="0"/>
    </xf>
    <xf numFmtId="0" fontId="22" fillId="0" borderId="1" xfId="1" applyFont="1" applyBorder="1" applyAlignment="1" applyProtection="1">
      <alignment horizontal="left" vertical="center"/>
      <protection locked="0"/>
    </xf>
    <xf numFmtId="0" fontId="22" fillId="0" borderId="19" xfId="1" applyFont="1" applyBorder="1" applyAlignment="1" applyProtection="1">
      <alignment vertical="center"/>
      <protection locked="0"/>
    </xf>
    <xf numFmtId="0" fontId="22" fillId="0" borderId="3" xfId="1" applyFont="1" applyBorder="1" applyAlignment="1" applyProtection="1">
      <alignment horizontal="left" vertical="center"/>
      <protection locked="0"/>
    </xf>
    <xf numFmtId="0" fontId="22" fillId="0" borderId="4" xfId="1" applyFont="1" applyBorder="1" applyAlignment="1" applyProtection="1">
      <alignment vertical="center"/>
      <protection locked="0"/>
    </xf>
    <xf numFmtId="0" fontId="22" fillId="0" borderId="21" xfId="1" applyFont="1" applyBorder="1" applyAlignment="1" applyProtection="1">
      <alignment vertical="center"/>
      <protection locked="0"/>
    </xf>
    <xf numFmtId="0" fontId="22" fillId="0" borderId="5" xfId="1" applyFont="1" applyBorder="1" applyAlignment="1" applyProtection="1">
      <alignment horizontal="left" vertical="center"/>
      <protection locked="0"/>
    </xf>
    <xf numFmtId="0" fontId="22" fillId="0" borderId="6" xfId="1" applyFont="1" applyBorder="1" applyAlignment="1" applyProtection="1">
      <alignment vertical="center"/>
      <protection locked="0"/>
    </xf>
    <xf numFmtId="0" fontId="22" fillId="0" borderId="23" xfId="1" applyFont="1" applyBorder="1" applyAlignment="1" applyProtection="1">
      <alignment vertical="center"/>
      <protection locked="0"/>
    </xf>
    <xf numFmtId="0" fontId="22" fillId="0" borderId="28" xfId="1" applyFont="1" applyBorder="1" applyAlignment="1" applyProtection="1">
      <alignment horizontal="left" vertical="center"/>
      <protection locked="0"/>
    </xf>
    <xf numFmtId="0" fontId="22" fillId="0" borderId="33" xfId="1" applyFont="1" applyBorder="1" applyAlignment="1" applyProtection="1">
      <alignment vertical="center"/>
      <protection locked="0"/>
    </xf>
    <xf numFmtId="0" fontId="22" fillId="0" borderId="34" xfId="1" applyFont="1" applyBorder="1" applyAlignment="1" applyProtection="1">
      <alignment vertical="center"/>
      <protection locked="0"/>
    </xf>
    <xf numFmtId="0" fontId="22" fillId="0" borderId="1" xfId="1" applyFont="1" applyBorder="1" applyAlignment="1" applyProtection="1">
      <alignment horizontal="left" vertical="center" shrinkToFit="1"/>
      <protection locked="0"/>
    </xf>
    <xf numFmtId="0" fontId="10" fillId="2" borderId="9" xfId="0" applyFont="1" applyFill="1" applyBorder="1" applyAlignment="1">
      <alignment horizontal="center" vertical="center"/>
    </xf>
    <xf numFmtId="0" fontId="12" fillId="2" borderId="10" xfId="0" applyFont="1" applyFill="1" applyBorder="1" applyAlignment="1">
      <alignment horizontal="center" vertical="center"/>
    </xf>
    <xf numFmtId="0" fontId="12" fillId="2" borderId="11" xfId="0" applyFont="1" applyFill="1" applyBorder="1" applyAlignment="1">
      <alignment horizontal="center" vertical="center"/>
    </xf>
    <xf numFmtId="0" fontId="21" fillId="0" borderId="0" xfId="0" applyFont="1" applyAlignment="1">
      <alignment horizontal="center" vertical="center"/>
    </xf>
    <xf numFmtId="0" fontId="20" fillId="0" borderId="10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</cellXfs>
  <cellStyles count="2">
    <cellStyle name="Normal" xfId="0" builtinId="0"/>
    <cellStyle name="Normal 2" xfId="1" xr:uid="{A9452F95-A122-479C-AE73-C5D35C8C538D}"/>
  </cellStyles>
  <dxfs count="10"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Calibri"/>
        <family val="2"/>
        <scheme val="minor"/>
      </font>
      <numFmt numFmtId="0" formatCode="General"/>
      <alignment horizontal="general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Calibri"/>
        <family val="2"/>
        <scheme val="minor"/>
      </font>
      <alignment horizontal="general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Calibri"/>
        <family val="2"/>
        <scheme val="minor"/>
      </font>
      <alignment horizontal="general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Calibri"/>
        <family val="2"/>
        <scheme val="minor"/>
      </font>
      <alignment horizontal="general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Calibri"/>
        <family val="2"/>
        <scheme val="minor"/>
      </font>
      <alignment horizontal="general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Calibri"/>
        <family val="2"/>
        <scheme val="minor"/>
      </font>
      <alignment horizontal="general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Calibri"/>
        <family val="2"/>
        <scheme val="minor"/>
      </font>
    </dxf>
    <dxf>
      <font>
        <strike val="0"/>
        <outline val="0"/>
        <shadow val="0"/>
        <u val="none"/>
        <vertAlign val="baseline"/>
        <sz val="14"/>
        <color auto="1"/>
        <name val="Calibri"/>
        <family val="2"/>
        <scheme val="minor"/>
      </font>
    </dxf>
    <dxf>
      <font>
        <strike val="0"/>
        <outline val="0"/>
        <shadow val="0"/>
        <u val="none"/>
        <vertAlign val="baseline"/>
        <sz val="14"/>
        <color auto="1"/>
        <name val="Calibri"/>
        <family val="2"/>
        <scheme val="minor"/>
      </font>
    </dxf>
    <dxf>
      <font>
        <strike val="0"/>
        <outline val="0"/>
        <shadow val="0"/>
        <u val="none"/>
        <vertAlign val="baseline"/>
        <sz val="14"/>
        <color auto="1"/>
        <name val="Calibri"/>
        <family val="2"/>
        <scheme val="minor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3</xdr:col>
      <xdr:colOff>0</xdr:colOff>
      <xdr:row>0</xdr:row>
      <xdr:rowOff>0</xdr:rowOff>
    </xdr:from>
    <xdr:ext cx="184731" cy="800091"/>
    <xdr:sp macro="" textlink="">
      <xdr:nvSpPr>
        <xdr:cNvPr id="2" name="Text Box 1">
          <a:extLst>
            <a:ext uri="{FF2B5EF4-FFF2-40B4-BE49-F238E27FC236}">
              <a16:creationId xmlns:a16="http://schemas.microsoft.com/office/drawing/2014/main" id="{3E3BEA53-6C72-4CC4-B585-EB1C1D649CA7}"/>
            </a:ext>
          </a:extLst>
        </xdr:cNvPr>
        <xdr:cNvSpPr txBox="1">
          <a:spLocks noChangeArrowheads="1"/>
        </xdr:cNvSpPr>
      </xdr:nvSpPr>
      <xdr:spPr bwMode="auto">
        <a:xfrm>
          <a:off x="3228975" y="0"/>
          <a:ext cx="184731" cy="80009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none" lIns="91440" tIns="45720" rIns="91440" bIns="45720" anchor="t" upright="1">
          <a:spAutoFit/>
        </a:bodyPr>
        <a:lstStyle/>
        <a:p>
          <a:pPr algn="l" rtl="0">
            <a:lnSpc>
              <a:spcPts val="2600"/>
            </a:lnSpc>
            <a:defRPr sz="1000"/>
          </a:pPr>
          <a:endParaRPr lang="en-GB" sz="24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  <a:p>
          <a:pPr algn="l" rtl="0">
            <a:lnSpc>
              <a:spcPts val="2600"/>
            </a:lnSpc>
            <a:defRPr sz="1000"/>
          </a:pPr>
          <a:endParaRPr lang="en-GB" sz="24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oneCellAnchor>
  <xdr:oneCellAnchor>
    <xdr:from>
      <xdr:col>6</xdr:col>
      <xdr:colOff>285750</xdr:colOff>
      <xdr:row>0</xdr:row>
      <xdr:rowOff>0</xdr:rowOff>
    </xdr:from>
    <xdr:ext cx="184731" cy="682110"/>
    <xdr:sp macro="" textlink="">
      <xdr:nvSpPr>
        <xdr:cNvPr id="3" name="Text Box 2">
          <a:extLst>
            <a:ext uri="{FF2B5EF4-FFF2-40B4-BE49-F238E27FC236}">
              <a16:creationId xmlns:a16="http://schemas.microsoft.com/office/drawing/2014/main" id="{8E66C8AB-93F9-485A-9DC2-D30EBAC5A4A2}"/>
            </a:ext>
          </a:extLst>
        </xdr:cNvPr>
        <xdr:cNvSpPr txBox="1">
          <a:spLocks noChangeArrowheads="1"/>
        </xdr:cNvSpPr>
      </xdr:nvSpPr>
      <xdr:spPr bwMode="auto">
        <a:xfrm>
          <a:off x="4867275" y="0"/>
          <a:ext cx="184731" cy="68211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none" lIns="91440" tIns="45720" rIns="91440" bIns="45720" anchor="t" upright="1">
          <a:spAutoFit/>
        </a:bodyPr>
        <a:lstStyle/>
        <a:p>
          <a:pPr algn="l" rtl="0">
            <a:lnSpc>
              <a:spcPts val="2200"/>
            </a:lnSpc>
            <a:defRPr sz="1000"/>
          </a:pPr>
          <a:endParaRPr lang="en-GB" sz="2000" b="0" i="1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  <a:p>
          <a:pPr algn="l" rtl="0">
            <a:lnSpc>
              <a:spcPts val="2100"/>
            </a:lnSpc>
            <a:defRPr sz="1000"/>
          </a:pPr>
          <a:endParaRPr lang="en-GB" sz="2000" b="0" i="1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oneCellAnchor>
  <xdr:oneCellAnchor>
    <xdr:from>
      <xdr:col>3</xdr:col>
      <xdr:colOff>0</xdr:colOff>
      <xdr:row>0</xdr:row>
      <xdr:rowOff>0</xdr:rowOff>
    </xdr:from>
    <xdr:ext cx="184731" cy="800091"/>
    <xdr:sp macro="" textlink="">
      <xdr:nvSpPr>
        <xdr:cNvPr id="7" name="Text Box 1">
          <a:extLst>
            <a:ext uri="{FF2B5EF4-FFF2-40B4-BE49-F238E27FC236}">
              <a16:creationId xmlns:a16="http://schemas.microsoft.com/office/drawing/2014/main" id="{022DDC82-918D-4B55-8843-76138A350CE7}"/>
            </a:ext>
          </a:extLst>
        </xdr:cNvPr>
        <xdr:cNvSpPr txBox="1">
          <a:spLocks noChangeArrowheads="1"/>
        </xdr:cNvSpPr>
      </xdr:nvSpPr>
      <xdr:spPr bwMode="auto">
        <a:xfrm>
          <a:off x="3228975" y="0"/>
          <a:ext cx="184731" cy="80009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none" lIns="91440" tIns="45720" rIns="91440" bIns="45720" anchor="t" upright="1">
          <a:spAutoFit/>
        </a:bodyPr>
        <a:lstStyle/>
        <a:p>
          <a:pPr algn="l" rtl="0">
            <a:lnSpc>
              <a:spcPts val="2600"/>
            </a:lnSpc>
            <a:defRPr sz="1000"/>
          </a:pPr>
          <a:endParaRPr lang="en-GB" sz="24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  <a:p>
          <a:pPr algn="l" rtl="0">
            <a:lnSpc>
              <a:spcPts val="2600"/>
            </a:lnSpc>
            <a:defRPr sz="1000"/>
          </a:pPr>
          <a:endParaRPr lang="en-GB" sz="24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oneCellAnchor>
  <xdr:oneCellAnchor>
    <xdr:from>
      <xdr:col>3</xdr:col>
      <xdr:colOff>0</xdr:colOff>
      <xdr:row>0</xdr:row>
      <xdr:rowOff>0</xdr:rowOff>
    </xdr:from>
    <xdr:ext cx="184731" cy="800091"/>
    <xdr:sp macro="" textlink="">
      <xdr:nvSpPr>
        <xdr:cNvPr id="8" name="Text Box 1">
          <a:extLst>
            <a:ext uri="{FF2B5EF4-FFF2-40B4-BE49-F238E27FC236}">
              <a16:creationId xmlns:a16="http://schemas.microsoft.com/office/drawing/2014/main" id="{E0CC4595-7421-40EE-B2E8-1B7814AAD4D4}"/>
            </a:ext>
          </a:extLst>
        </xdr:cNvPr>
        <xdr:cNvSpPr txBox="1">
          <a:spLocks noChangeArrowheads="1"/>
        </xdr:cNvSpPr>
      </xdr:nvSpPr>
      <xdr:spPr bwMode="auto">
        <a:xfrm>
          <a:off x="3228975" y="0"/>
          <a:ext cx="184731" cy="800091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none" lIns="91440" tIns="45720" rIns="91440" bIns="45720" anchor="t" upright="1">
          <a:spAutoFit/>
        </a:bodyPr>
        <a:lstStyle/>
        <a:p>
          <a:pPr algn="l" rtl="0">
            <a:lnSpc>
              <a:spcPts val="2600"/>
            </a:lnSpc>
            <a:defRPr sz="1000"/>
          </a:pPr>
          <a:endParaRPr lang="en-GB" sz="24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  <a:p>
          <a:pPr algn="l" rtl="0">
            <a:lnSpc>
              <a:spcPts val="2600"/>
            </a:lnSpc>
            <a:defRPr sz="1000"/>
          </a:pPr>
          <a:endParaRPr lang="en-GB" sz="24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oneCellAnchor>
  <xdr:twoCellAnchor editAs="oneCell">
    <xdr:from>
      <xdr:col>0</xdr:col>
      <xdr:colOff>285750</xdr:colOff>
      <xdr:row>0</xdr:row>
      <xdr:rowOff>228600</xdr:rowOff>
    </xdr:from>
    <xdr:to>
      <xdr:col>1</xdr:col>
      <xdr:colOff>364804</xdr:colOff>
      <xdr:row>1</xdr:row>
      <xdr:rowOff>381000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1BA82BDE-196D-4BE7-A043-CF9985E35F4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0" y="228600"/>
          <a:ext cx="793429" cy="9144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371475</xdr:colOff>
      <xdr:row>9</xdr:row>
      <xdr:rowOff>76200</xdr:rowOff>
    </xdr:from>
    <xdr:to>
      <xdr:col>13</xdr:col>
      <xdr:colOff>333375</xdr:colOff>
      <xdr:row>17</xdr:row>
      <xdr:rowOff>66675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F64BBDCB-3793-40A8-9848-3494D6B2D657}"/>
            </a:ext>
          </a:extLst>
        </xdr:cNvPr>
        <xdr:cNvSpPr txBox="1"/>
      </xdr:nvSpPr>
      <xdr:spPr>
        <a:xfrm>
          <a:off x="15382875" y="2219325"/>
          <a:ext cx="3429000" cy="189547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GB" sz="1400"/>
            <a:t>How</a:t>
          </a:r>
          <a:r>
            <a:rPr lang="en-GB" sz="1400" baseline="0"/>
            <a:t> to add drop down list.  Select cells in Team1 and Team3, go to Data validation tab, Settings and  select list.  In Source enter =Info!a2:a30.  Repeat for Team2.  It doesn't like it if you select two different columns together. </a:t>
          </a:r>
          <a:endParaRPr lang="en-GB" sz="1400"/>
        </a:p>
      </xdr:txBody>
    </xdr:sp>
    <xdr:clientData/>
  </xdr:twoCellAnchor>
  <xdr:twoCellAnchor>
    <xdr:from>
      <xdr:col>13</xdr:col>
      <xdr:colOff>523875</xdr:colOff>
      <xdr:row>9</xdr:row>
      <xdr:rowOff>95251</xdr:rowOff>
    </xdr:from>
    <xdr:to>
      <xdr:col>16</xdr:col>
      <xdr:colOff>704851</xdr:colOff>
      <xdr:row>16</xdr:row>
      <xdr:rowOff>0</xdr:rowOff>
    </xdr:to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E1C8A905-E7ED-424F-AEBD-A04709A93A34}"/>
            </a:ext>
          </a:extLst>
        </xdr:cNvPr>
        <xdr:cNvSpPr txBox="1"/>
      </xdr:nvSpPr>
      <xdr:spPr>
        <a:xfrm>
          <a:off x="19002375" y="2238376"/>
          <a:ext cx="3438526" cy="1571624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GB" sz="1400"/>
            <a:t>For match time select cell to be used with drop down list. Select Data/Data validation.</a:t>
          </a:r>
          <a:r>
            <a:rPr lang="en-GB" sz="1400" baseline="0"/>
            <a:t>  In Validation criteria select List. In Source add =Info!$J$2:$J$3 (or relevant selection)</a:t>
          </a:r>
          <a:endParaRPr lang="en-GB" sz="1400"/>
        </a:p>
      </xdr:txBody>
    </xdr:sp>
    <xdr:clientData/>
  </xdr:twoCellAnchor>
  <xdr:twoCellAnchor>
    <xdr:from>
      <xdr:col>9</xdr:col>
      <xdr:colOff>200025</xdr:colOff>
      <xdr:row>18</xdr:row>
      <xdr:rowOff>114300</xdr:rowOff>
    </xdr:from>
    <xdr:to>
      <xdr:col>10</xdr:col>
      <xdr:colOff>866775</xdr:colOff>
      <xdr:row>22</xdr:row>
      <xdr:rowOff>47625</xdr:rowOff>
    </xdr:to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id="{F13B341B-E302-4F4A-92D1-815E7C303F4E}"/>
            </a:ext>
          </a:extLst>
        </xdr:cNvPr>
        <xdr:cNvSpPr txBox="1"/>
      </xdr:nvSpPr>
      <xdr:spPr>
        <a:xfrm>
          <a:off x="15211425" y="4400550"/>
          <a:ext cx="1276350" cy="88582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GB" sz="1100"/>
            <a:t>Just add or delete teams etc. and</a:t>
          </a:r>
          <a:r>
            <a:rPr lang="en-GB" sz="1100" baseline="0"/>
            <a:t> sort again</a:t>
          </a:r>
          <a:endParaRPr lang="en-GB" sz="1100"/>
        </a:p>
      </xdr:txBody>
    </xdr:sp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915D4AFA-16CA-4831-A362-1DBDC5AE49AF}" name="Table13" displayName="Table13" ref="A1:A22" totalsRowShown="0" headerRowDxfId="9" dataDxfId="8">
  <autoFilter ref="A1:A22" xr:uid="{0B631C40-6525-4591-8B54-36C8BE67C645}"/>
  <sortState xmlns:xlrd2="http://schemas.microsoft.com/office/spreadsheetml/2017/richdata2" ref="A2:A21">
    <sortCondition ref="A2:A21"/>
  </sortState>
  <tableColumns count="1">
    <tableColumn id="2" xr3:uid="{9FA8E78C-4EEA-4113-A629-EA3E5F913096}" name="Names" dataDxfId="7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7B462E42-62B5-4F15-A9F6-1AE66D07D15F}" name="Table36" displayName="Table36" ref="M1:M8" totalsRowShown="0" headerRowDxfId="6" dataDxfId="5">
  <autoFilter ref="M1:M8" xr:uid="{49477AD4-30A0-49FD-8951-40DEE07E85C4}"/>
  <tableColumns count="1">
    <tableColumn id="1" xr3:uid="{62D4CDD4-A721-4D73-9983-3BE918640C15}" name="Time" dataDxfId="4"/>
  </tableColumns>
  <tableStyleInfo name="TableStyleMedium2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3C00025F-0DF6-4D4B-BC2C-E4F6FE827258}" name="Table38" displayName="Table38" ref="C1:D71" totalsRowShown="0" headerRowDxfId="3" dataDxfId="2">
  <autoFilter ref="C1:D71" xr:uid="{E39FF72B-1E03-4FF7-AD7F-99ACD5C701C0}"/>
  <tableColumns count="2">
    <tableColumn id="1" xr3:uid="{B184EC04-F4E6-441A-819A-847B38E4B1F1}" name="Column1" dataDxfId="1"/>
    <tableColumn id="2" xr3:uid="{81219F71-75DC-4A92-9E0E-2C393EA98535}" name="Column2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table" Target="../tables/table1.xml"/><Relationship Id="rId1" Type="http://schemas.openxmlformats.org/officeDocument/2006/relationships/drawing" Target="../drawings/drawing2.xml"/><Relationship Id="rId4" Type="http://schemas.openxmlformats.org/officeDocument/2006/relationships/table" Target="../tables/table3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0EB259-4B17-4107-B4F0-F3ADBB7C46EB}">
  <sheetPr>
    <pageSetUpPr fitToPage="1"/>
  </sheetPr>
  <dimension ref="A1:I32"/>
  <sheetViews>
    <sheetView tabSelected="1" zoomScaleNormal="100" workbookViewId="0">
      <selection activeCell="D4" sqref="D4"/>
    </sheetView>
  </sheetViews>
  <sheetFormatPr defaultColWidth="8.85546875" defaultRowHeight="12.75" x14ac:dyDescent="0.2"/>
  <cols>
    <col min="1" max="1" width="10.7109375" style="6" customWidth="1"/>
    <col min="2" max="2" width="30.7109375" style="6" customWidth="1"/>
    <col min="3" max="4" width="7.7109375" style="6" customWidth="1"/>
    <col min="5" max="5" width="2.7109375" style="6" customWidth="1"/>
    <col min="6" max="6" width="10.7109375" style="6" customWidth="1"/>
    <col min="7" max="7" width="30.7109375" style="6" customWidth="1"/>
    <col min="8" max="9" width="7.7109375" style="6" customWidth="1"/>
    <col min="10" max="11" width="8.85546875" style="6"/>
    <col min="12" max="12" width="10.7109375" style="6" customWidth="1"/>
    <col min="13" max="16384" width="8.85546875" style="6"/>
  </cols>
  <sheetData>
    <row r="1" spans="1:9" ht="60" customHeight="1" x14ac:dyDescent="0.2">
      <c r="A1" s="16"/>
      <c r="B1" s="118" t="s">
        <v>0</v>
      </c>
      <c r="C1" s="118"/>
      <c r="D1" s="118"/>
      <c r="E1" s="118"/>
      <c r="F1" s="118"/>
      <c r="G1" s="118"/>
      <c r="H1" s="59">
        <f>YEAR(D4)</f>
        <v>2023</v>
      </c>
      <c r="I1" s="17"/>
    </row>
    <row r="2" spans="1:9" ht="35.1" customHeight="1" x14ac:dyDescent="0.2">
      <c r="A2" s="18"/>
      <c r="B2" s="116" t="s">
        <v>26</v>
      </c>
      <c r="C2" s="116"/>
      <c r="D2" s="116"/>
      <c r="E2" s="116"/>
      <c r="F2" s="116"/>
      <c r="G2" s="116"/>
      <c r="H2" s="116"/>
      <c r="I2" s="19"/>
    </row>
    <row r="3" spans="1:9" ht="35.1" customHeight="1" x14ac:dyDescent="0.2">
      <c r="A3" s="18"/>
      <c r="B3" s="1"/>
      <c r="C3" s="2" t="s">
        <v>22</v>
      </c>
      <c r="D3" s="3" t="s">
        <v>1</v>
      </c>
      <c r="E3" s="4"/>
      <c r="F3" s="64" t="s">
        <v>124</v>
      </c>
      <c r="G3" s="5"/>
      <c r="I3" s="19"/>
    </row>
    <row r="4" spans="1:9" ht="35.1" customHeight="1" x14ac:dyDescent="0.2">
      <c r="A4" s="51" t="s">
        <v>2</v>
      </c>
      <c r="B4" s="13" t="str">
        <f>UPPER(TEXT(D4,"[$-409]ddddd d mmmm"))</f>
        <v>SATURDAY 24 JUNE</v>
      </c>
      <c r="D4" s="63">
        <v>45101</v>
      </c>
      <c r="F4" s="7"/>
      <c r="G4" s="8" t="s">
        <v>3</v>
      </c>
      <c r="H4" s="62" t="s">
        <v>17</v>
      </c>
      <c r="I4" s="20"/>
    </row>
    <row r="5" spans="1:9" ht="35.1" customHeight="1" thickBot="1" x14ac:dyDescent="0.25">
      <c r="A5" s="52" t="s">
        <v>27</v>
      </c>
      <c r="B5" s="36" t="s">
        <v>25</v>
      </c>
      <c r="C5" s="37"/>
      <c r="D5" s="35"/>
      <c r="E5" s="38" t="s">
        <v>4</v>
      </c>
      <c r="F5" s="39"/>
      <c r="G5" s="39"/>
      <c r="H5" s="65" t="s">
        <v>5</v>
      </c>
      <c r="I5" s="40"/>
    </row>
    <row r="6" spans="1:9" ht="12" customHeight="1" thickBot="1" x14ac:dyDescent="0.25">
      <c r="A6" s="21"/>
      <c r="C6" s="7"/>
      <c r="E6" s="14"/>
      <c r="F6" s="8"/>
      <c r="G6" s="8"/>
      <c r="H6" s="15"/>
      <c r="I6" s="22"/>
    </row>
    <row r="7" spans="1:9" ht="27" customHeight="1" thickBot="1" x14ac:dyDescent="0.25">
      <c r="A7" s="113" t="s">
        <v>21</v>
      </c>
      <c r="B7" s="114"/>
      <c r="C7" s="114"/>
      <c r="D7" s="114"/>
      <c r="E7" s="114"/>
      <c r="F7" s="114"/>
      <c r="G7" s="114"/>
      <c r="H7" s="114"/>
      <c r="I7" s="115"/>
    </row>
    <row r="8" spans="1:9" ht="12" customHeight="1" thickBot="1" x14ac:dyDescent="0.25">
      <c r="A8" s="23"/>
      <c r="B8" s="24"/>
      <c r="C8" s="24"/>
      <c r="D8" s="24"/>
      <c r="E8" s="24"/>
      <c r="F8" s="24"/>
      <c r="G8" s="24"/>
      <c r="H8" s="24"/>
      <c r="I8" s="25"/>
    </row>
    <row r="9" spans="1:9" ht="27" customHeight="1" thickBot="1" x14ac:dyDescent="0.45">
      <c r="A9" s="41"/>
      <c r="B9" s="42" t="s">
        <v>6</v>
      </c>
      <c r="C9" s="43" t="s">
        <v>7</v>
      </c>
      <c r="D9" s="44" t="s">
        <v>8</v>
      </c>
      <c r="E9" s="26"/>
      <c r="F9" s="41"/>
      <c r="G9" s="42" t="s">
        <v>9</v>
      </c>
      <c r="H9" s="43" t="s">
        <v>7</v>
      </c>
      <c r="I9" s="44" t="s">
        <v>8</v>
      </c>
    </row>
    <row r="10" spans="1:9" ht="27" customHeight="1" x14ac:dyDescent="0.4">
      <c r="A10" s="27" t="s">
        <v>10</v>
      </c>
      <c r="B10" s="101"/>
      <c r="C10" s="100"/>
      <c r="D10" s="102"/>
      <c r="E10" s="26"/>
      <c r="F10" s="27" t="s">
        <v>10</v>
      </c>
      <c r="G10" s="112"/>
      <c r="H10" s="100"/>
      <c r="I10" s="102"/>
    </row>
    <row r="11" spans="1:9" ht="27" customHeight="1" x14ac:dyDescent="0.4">
      <c r="A11" s="28">
        <v>2</v>
      </c>
      <c r="B11" s="103"/>
      <c r="C11" s="104"/>
      <c r="D11" s="105"/>
      <c r="E11" s="26"/>
      <c r="F11" s="28">
        <v>2</v>
      </c>
      <c r="G11" s="103"/>
      <c r="H11" s="104"/>
      <c r="I11" s="105"/>
    </row>
    <row r="12" spans="1:9" ht="27" customHeight="1" x14ac:dyDescent="0.4">
      <c r="A12" s="29">
        <v>3</v>
      </c>
      <c r="B12" s="106"/>
      <c r="C12" s="107"/>
      <c r="D12" s="108"/>
      <c r="E12" s="26"/>
      <c r="F12" s="29">
        <v>3</v>
      </c>
      <c r="G12" s="106"/>
      <c r="H12" s="107"/>
      <c r="I12" s="108"/>
    </row>
    <row r="13" spans="1:9" ht="27" customHeight="1" thickBot="1" x14ac:dyDescent="0.45">
      <c r="A13" s="45" t="s">
        <v>11</v>
      </c>
      <c r="B13" s="109"/>
      <c r="C13" s="110"/>
      <c r="D13" s="111"/>
      <c r="E13" s="26"/>
      <c r="F13" s="45" t="s">
        <v>11</v>
      </c>
      <c r="G13" s="109"/>
      <c r="H13" s="110"/>
      <c r="I13" s="111"/>
    </row>
    <row r="14" spans="1:9" ht="12" customHeight="1" thickBot="1" x14ac:dyDescent="0.25">
      <c r="A14" s="30"/>
      <c r="B14" s="31"/>
      <c r="C14" s="31"/>
      <c r="D14" s="31"/>
      <c r="E14" s="31"/>
      <c r="F14" s="31"/>
      <c r="G14" s="31"/>
      <c r="H14" s="31"/>
      <c r="I14" s="32"/>
    </row>
    <row r="15" spans="1:9" ht="27" customHeight="1" thickBot="1" x14ac:dyDescent="0.45">
      <c r="A15" s="41"/>
      <c r="B15" s="42" t="s">
        <v>12</v>
      </c>
      <c r="C15" s="43" t="s">
        <v>7</v>
      </c>
      <c r="D15" s="44" t="s">
        <v>8</v>
      </c>
      <c r="E15" s="26"/>
      <c r="F15" s="41"/>
      <c r="G15" s="42" t="s">
        <v>13</v>
      </c>
      <c r="H15" s="43" t="s">
        <v>7</v>
      </c>
      <c r="I15" s="44" t="s">
        <v>8</v>
      </c>
    </row>
    <row r="16" spans="1:9" ht="27" customHeight="1" x14ac:dyDescent="0.4">
      <c r="A16" s="27" t="s">
        <v>10</v>
      </c>
      <c r="B16" s="112"/>
      <c r="C16" s="100"/>
      <c r="D16" s="102"/>
      <c r="E16" s="26"/>
      <c r="F16" s="27" t="s">
        <v>10</v>
      </c>
      <c r="G16" s="101"/>
      <c r="H16" s="100"/>
      <c r="I16" s="102"/>
    </row>
    <row r="17" spans="1:9" ht="27" customHeight="1" x14ac:dyDescent="0.4">
      <c r="A17" s="28">
        <v>2</v>
      </c>
      <c r="B17" s="103"/>
      <c r="C17" s="104"/>
      <c r="D17" s="105"/>
      <c r="E17" s="26"/>
      <c r="F17" s="28">
        <v>2</v>
      </c>
      <c r="G17" s="103"/>
      <c r="H17" s="104"/>
      <c r="I17" s="105"/>
    </row>
    <row r="18" spans="1:9" ht="27" customHeight="1" x14ac:dyDescent="0.4">
      <c r="A18" s="29">
        <v>3</v>
      </c>
      <c r="B18" s="106"/>
      <c r="C18" s="107"/>
      <c r="D18" s="108"/>
      <c r="E18" s="26"/>
      <c r="F18" s="29">
        <v>3</v>
      </c>
      <c r="G18" s="106"/>
      <c r="H18" s="107"/>
      <c r="I18" s="108"/>
    </row>
    <row r="19" spans="1:9" ht="27" customHeight="1" thickBot="1" x14ac:dyDescent="0.45">
      <c r="A19" s="45" t="s">
        <v>11</v>
      </c>
      <c r="B19" s="109"/>
      <c r="C19" s="110"/>
      <c r="D19" s="111"/>
      <c r="E19" s="26"/>
      <c r="F19" s="45" t="s">
        <v>11</v>
      </c>
      <c r="G19" s="109"/>
      <c r="H19" s="110"/>
      <c r="I19" s="111"/>
    </row>
    <row r="20" spans="1:9" ht="12" customHeight="1" thickBot="1" x14ac:dyDescent="0.25">
      <c r="A20" s="33"/>
      <c r="B20" s="10"/>
      <c r="C20" s="11"/>
      <c r="D20" s="12"/>
      <c r="E20" s="11"/>
      <c r="F20" s="9"/>
      <c r="G20" s="10"/>
      <c r="H20" s="11"/>
      <c r="I20" s="34"/>
    </row>
    <row r="21" spans="1:9" ht="27" customHeight="1" thickBot="1" x14ac:dyDescent="0.45">
      <c r="A21" s="49"/>
      <c r="B21" s="56" t="s">
        <v>19</v>
      </c>
      <c r="C21" s="50"/>
      <c r="D21" s="44" t="s">
        <v>14</v>
      </c>
      <c r="E21" s="11"/>
      <c r="F21" s="46"/>
      <c r="G21" s="55" t="s">
        <v>24</v>
      </c>
      <c r="H21" s="47"/>
      <c r="I21" s="48"/>
    </row>
    <row r="22" spans="1:9" ht="27" customHeight="1" x14ac:dyDescent="0.35">
      <c r="A22" s="66"/>
      <c r="B22" s="67"/>
      <c r="C22" s="68"/>
      <c r="D22" s="69"/>
      <c r="E22" s="11"/>
      <c r="F22" s="77"/>
      <c r="G22" s="78" t="str">
        <f>IF(LEN(VLOOKUP($F$3,Info!$D$1:$L$80,2,FALSE))=0,"",VLOOKUP($F$3,Info!$D$1:$L$80,2,FALSE))</f>
        <v>Sutherland Memorial Park</v>
      </c>
      <c r="H22" s="78"/>
      <c r="I22" s="79"/>
    </row>
    <row r="23" spans="1:9" ht="27" customHeight="1" x14ac:dyDescent="0.35">
      <c r="A23" s="70"/>
      <c r="B23" s="71"/>
      <c r="C23" s="72"/>
      <c r="D23" s="73"/>
      <c r="E23" s="11"/>
      <c r="F23" s="95"/>
      <c r="G23" s="80" t="str">
        <f>IF(LEN(VLOOKUP($F$3,Info!$D$1:$L$80,3,FALSE))=0,"",VLOOKUP($F$3,Info!$D$1:$L$80,3,FALSE))</f>
        <v>Clay Lane</v>
      </c>
      <c r="H23" s="80"/>
      <c r="I23" s="81"/>
    </row>
    <row r="24" spans="1:9" ht="27" customHeight="1" x14ac:dyDescent="0.35">
      <c r="A24" s="70"/>
      <c r="B24" s="74"/>
      <c r="C24" s="75"/>
      <c r="D24" s="88"/>
      <c r="E24" s="11"/>
      <c r="F24" s="95"/>
      <c r="G24" s="80" t="str">
        <f>IF(LEN(VLOOKUP($F$3,Info!$D$1:$L$80,4,FALSE))=0,"",VLOOKUP($F$3,Info!$D$1:$L$80,4,FALSE))</f>
        <v>Burpham</v>
      </c>
      <c r="H24" s="80"/>
      <c r="I24" s="96"/>
    </row>
    <row r="25" spans="1:9" ht="27" customHeight="1" x14ac:dyDescent="0.2">
      <c r="A25" s="89"/>
      <c r="B25" s="74"/>
      <c r="C25" s="90"/>
      <c r="D25" s="91"/>
      <c r="F25" s="82"/>
      <c r="G25" s="80" t="str">
        <f>IF(LEN(VLOOKUP($F$3,Info!$D$1:$L$80,5,FALSE))=0,"",VLOOKUP($F$3,Info!$D$1:$L$80,5,FALSE))</f>
        <v>Guildford</v>
      </c>
      <c r="H25" s="80"/>
      <c r="I25" s="96"/>
    </row>
    <row r="26" spans="1:9" ht="27" customHeight="1" thickBot="1" x14ac:dyDescent="0.25">
      <c r="A26" s="92"/>
      <c r="B26" s="76"/>
      <c r="C26" s="93"/>
      <c r="D26" s="94"/>
      <c r="F26" s="83"/>
      <c r="G26" s="84" t="str">
        <f>IF(LEN(VLOOKUP($F$3,Info!$D$1:$L$80,6,FALSE))=0,"",VLOOKUP($F$3,Info!$D$1:$L$80,6,FALSE))</f>
        <v>GU4 7JU</v>
      </c>
      <c r="H26" s="84"/>
      <c r="I26" s="97"/>
    </row>
    <row r="27" spans="1:9" ht="12" customHeight="1" thickBot="1" x14ac:dyDescent="0.25">
      <c r="A27" s="18"/>
      <c r="D27" s="54"/>
      <c r="I27" s="19"/>
    </row>
    <row r="28" spans="1:9" ht="27" customHeight="1" thickBot="1" x14ac:dyDescent="0.25">
      <c r="A28" s="53"/>
      <c r="B28" s="117" t="s">
        <v>18</v>
      </c>
      <c r="C28" s="117"/>
      <c r="D28" s="117"/>
      <c r="E28" s="117"/>
      <c r="F28" s="117"/>
      <c r="G28" s="117"/>
      <c r="H28" s="117"/>
      <c r="I28" s="48"/>
    </row>
    <row r="29" spans="1:9" ht="27" customHeight="1" x14ac:dyDescent="0.2">
      <c r="A29" s="98"/>
      <c r="B29" s="60" t="s">
        <v>28</v>
      </c>
      <c r="C29" s="60"/>
      <c r="D29" s="85"/>
      <c r="E29" s="60"/>
      <c r="F29" s="60"/>
      <c r="G29" s="60"/>
      <c r="H29" s="60"/>
      <c r="I29" s="86"/>
    </row>
    <row r="30" spans="1:9" ht="27" customHeight="1" x14ac:dyDescent="0.2">
      <c r="A30" s="98"/>
      <c r="B30" s="60"/>
      <c r="C30" s="60"/>
      <c r="D30" s="60"/>
      <c r="E30" s="60"/>
      <c r="F30" s="60"/>
      <c r="G30" s="60"/>
      <c r="H30" s="60"/>
      <c r="I30" s="86"/>
    </row>
    <row r="31" spans="1:9" ht="27" customHeight="1" x14ac:dyDescent="0.2">
      <c r="A31" s="98"/>
      <c r="B31" s="60"/>
      <c r="C31" s="60"/>
      <c r="D31" s="60"/>
      <c r="E31" s="60"/>
      <c r="F31" s="60"/>
      <c r="G31" s="60"/>
      <c r="H31" s="60"/>
      <c r="I31" s="86"/>
    </row>
    <row r="32" spans="1:9" ht="27" customHeight="1" thickBot="1" x14ac:dyDescent="0.25">
      <c r="A32" s="99" t="s">
        <v>20</v>
      </c>
      <c r="B32" s="61"/>
      <c r="C32" s="61"/>
      <c r="D32" s="61"/>
      <c r="E32" s="61"/>
      <c r="F32" s="61"/>
      <c r="G32" s="61"/>
      <c r="H32" s="61"/>
      <c r="I32" s="87"/>
    </row>
  </sheetData>
  <sheetProtection sheet="1" objects="1" scenarios="1"/>
  <mergeCells count="4">
    <mergeCell ref="A7:I7"/>
    <mergeCell ref="B2:H2"/>
    <mergeCell ref="B28:H28"/>
    <mergeCell ref="B1:G1"/>
  </mergeCells>
  <printOptions horizontalCentered="1"/>
  <pageMargins left="0.19685039370078741" right="0.19685039370078741" top="0.15748031496062992" bottom="0.15748031496062992" header="0.51181102362204722" footer="0.51181102362204722"/>
  <pageSetup paperSize="9" scale="88" orientation="portrait" horizontalDpi="4294967293" copies="2" r:id="rId1"/>
  <headerFooter alignWithMargins="0"/>
  <drawing r:id="rId2"/>
  <legacyDrawing r:id="rId3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73E5AC43-F3DE-4D35-80B4-1991B75D743D}">
          <x14:formula1>
            <xm:f>Info!$C$2:$C$80</xm:f>
          </x14:formula1>
          <xm:sqref>F3</xm:sqref>
        </x14:dataValidation>
        <x14:dataValidation type="list" allowBlank="1" showInputMessage="1" showErrorMessage="1" xr:uid="{CC1A0C19-B856-49A1-A83A-40427E8568FA}">
          <x14:formula1>
            <xm:f>Info!$M$2:$M$10</xm:f>
          </x14:formula1>
          <xm:sqref>H4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E1551F-ED3A-4B2C-B49A-6FC703B8263F}">
  <dimension ref="A1:T71"/>
  <sheetViews>
    <sheetView topLeftCell="A29" workbookViewId="0">
      <selection activeCell="H41" sqref="H41"/>
    </sheetView>
  </sheetViews>
  <sheetFormatPr defaultRowHeight="18.75" x14ac:dyDescent="0.3"/>
  <cols>
    <col min="1" max="1" width="21.85546875" style="57" bestFit="1" customWidth="1"/>
    <col min="2" max="2" width="6.28515625" style="57" customWidth="1"/>
    <col min="3" max="3" width="38.42578125" style="57" bestFit="1" customWidth="1"/>
    <col min="4" max="4" width="32.7109375" style="57" bestFit="1" customWidth="1"/>
    <col min="5" max="5" width="39.5703125" style="57" bestFit="1" customWidth="1"/>
    <col min="6" max="6" width="30.5703125" style="57" bestFit="1" customWidth="1"/>
    <col min="7" max="9" width="18.5703125" style="57" customWidth="1"/>
    <col min="10" max="10" width="9.140625" style="57"/>
    <col min="11" max="11" width="24.5703125" style="57" bestFit="1" customWidth="1"/>
    <col min="12" max="15" width="9.140625" style="57"/>
    <col min="16" max="16" width="30.5703125" style="57" bestFit="1" customWidth="1"/>
    <col min="17" max="17" width="24.28515625" style="57" bestFit="1" customWidth="1"/>
    <col min="18" max="18" width="25" style="57" bestFit="1" customWidth="1"/>
    <col min="19" max="19" width="15.85546875" style="57" bestFit="1" customWidth="1"/>
    <col min="20" max="20" width="13.85546875" style="57" bestFit="1" customWidth="1"/>
    <col min="21" max="16384" width="9.140625" style="57"/>
  </cols>
  <sheetData>
    <row r="1" spans="1:20" x14ac:dyDescent="0.3">
      <c r="A1" s="57" t="s">
        <v>30</v>
      </c>
      <c r="C1" s="58" t="s">
        <v>31</v>
      </c>
      <c r="D1" s="58" t="s">
        <v>32</v>
      </c>
      <c r="E1" s="58"/>
      <c r="F1" s="58"/>
      <c r="G1" s="58"/>
      <c r="H1" s="58" t="s">
        <v>33</v>
      </c>
      <c r="I1" s="58" t="s">
        <v>33</v>
      </c>
      <c r="M1" s="57" t="s">
        <v>34</v>
      </c>
      <c r="P1" s="58" t="s">
        <v>35</v>
      </c>
      <c r="Q1" s="58" t="s">
        <v>36</v>
      </c>
      <c r="R1" s="58" t="s">
        <v>37</v>
      </c>
      <c r="S1" s="58" t="s">
        <v>38</v>
      </c>
      <c r="T1" s="58" t="s">
        <v>33</v>
      </c>
    </row>
    <row r="2" spans="1:20" x14ac:dyDescent="0.3">
      <c r="A2" s="57" t="s">
        <v>39</v>
      </c>
      <c r="C2" s="58" t="s">
        <v>40</v>
      </c>
      <c r="D2" s="58" t="s">
        <v>41</v>
      </c>
      <c r="E2" s="58" t="s">
        <v>42</v>
      </c>
      <c r="F2" s="58" t="s">
        <v>43</v>
      </c>
      <c r="G2" s="58" t="s">
        <v>44</v>
      </c>
      <c r="H2" s="58"/>
      <c r="I2" s="58"/>
      <c r="M2" s="58" t="s">
        <v>45</v>
      </c>
      <c r="P2" s="58" t="s">
        <v>46</v>
      </c>
      <c r="Q2" s="58" t="s">
        <v>47</v>
      </c>
      <c r="R2" s="58" t="s">
        <v>48</v>
      </c>
      <c r="S2" s="58" t="s">
        <v>49</v>
      </c>
      <c r="T2" s="58" t="s">
        <v>33</v>
      </c>
    </row>
    <row r="3" spans="1:20" x14ac:dyDescent="0.3">
      <c r="A3" s="57" t="s">
        <v>50</v>
      </c>
      <c r="C3" s="58" t="s">
        <v>51</v>
      </c>
      <c r="D3" s="58" t="s">
        <v>52</v>
      </c>
      <c r="E3" s="58" t="s">
        <v>53</v>
      </c>
      <c r="F3" s="58" t="s">
        <v>54</v>
      </c>
      <c r="G3" s="58" t="s">
        <v>16</v>
      </c>
      <c r="H3" s="58" t="s">
        <v>55</v>
      </c>
      <c r="I3" s="58"/>
      <c r="M3" s="58" t="s">
        <v>56</v>
      </c>
      <c r="P3" s="58" t="s">
        <v>57</v>
      </c>
      <c r="Q3" s="58" t="s">
        <v>58</v>
      </c>
      <c r="R3" s="58" t="s">
        <v>59</v>
      </c>
      <c r="S3" s="58" t="s">
        <v>60</v>
      </c>
      <c r="T3" s="58" t="s">
        <v>33</v>
      </c>
    </row>
    <row r="4" spans="1:20" x14ac:dyDescent="0.3">
      <c r="A4" s="57" t="s">
        <v>61</v>
      </c>
      <c r="C4" s="58" t="s">
        <v>62</v>
      </c>
      <c r="D4" s="58" t="s">
        <v>63</v>
      </c>
      <c r="E4" s="58" t="s">
        <v>36</v>
      </c>
      <c r="F4" s="58" t="s">
        <v>37</v>
      </c>
      <c r="G4" s="58" t="s">
        <v>38</v>
      </c>
      <c r="H4" s="58" t="s">
        <v>33</v>
      </c>
      <c r="I4" s="58" t="s">
        <v>33</v>
      </c>
      <c r="M4" s="58" t="s">
        <v>17</v>
      </c>
      <c r="P4" s="58" t="s">
        <v>64</v>
      </c>
      <c r="Q4" s="58" t="s">
        <v>65</v>
      </c>
      <c r="R4" s="58" t="s">
        <v>66</v>
      </c>
      <c r="S4" s="58" t="s">
        <v>67</v>
      </c>
      <c r="T4" s="58" t="s">
        <v>68</v>
      </c>
    </row>
    <row r="5" spans="1:20" x14ac:dyDescent="0.3">
      <c r="A5" s="57" t="s">
        <v>69</v>
      </c>
      <c r="C5" s="58" t="s">
        <v>70</v>
      </c>
      <c r="D5" s="58" t="s">
        <v>71</v>
      </c>
      <c r="E5" s="58" t="s">
        <v>72</v>
      </c>
      <c r="F5" s="58" t="s">
        <v>37</v>
      </c>
      <c r="G5" s="58" t="s">
        <v>73</v>
      </c>
      <c r="H5" s="58" t="s">
        <v>33</v>
      </c>
      <c r="I5" s="58" t="s">
        <v>33</v>
      </c>
      <c r="M5" s="58" t="s">
        <v>74</v>
      </c>
      <c r="P5" s="58" t="s">
        <v>75</v>
      </c>
      <c r="Q5" s="58" t="s">
        <v>76</v>
      </c>
      <c r="R5" s="58" t="s">
        <v>77</v>
      </c>
      <c r="S5" s="58" t="s">
        <v>78</v>
      </c>
      <c r="T5" s="58" t="s">
        <v>79</v>
      </c>
    </row>
    <row r="6" spans="1:20" x14ac:dyDescent="0.3">
      <c r="A6" s="57" t="s">
        <v>80</v>
      </c>
      <c r="C6" s="58" t="s">
        <v>81</v>
      </c>
      <c r="D6" s="58" t="s">
        <v>82</v>
      </c>
      <c r="E6" s="58" t="s">
        <v>83</v>
      </c>
      <c r="F6" s="58" t="s">
        <v>84</v>
      </c>
      <c r="G6" s="58" t="s">
        <v>85</v>
      </c>
      <c r="H6" s="58" t="s">
        <v>86</v>
      </c>
      <c r="I6" s="58" t="s">
        <v>33</v>
      </c>
      <c r="M6" s="58" t="s">
        <v>87</v>
      </c>
      <c r="P6" s="58" t="s">
        <v>88</v>
      </c>
      <c r="Q6" s="58" t="s">
        <v>76</v>
      </c>
      <c r="R6" s="58" t="s">
        <v>89</v>
      </c>
      <c r="S6" s="58" t="s">
        <v>48</v>
      </c>
      <c r="T6" s="58" t="s">
        <v>90</v>
      </c>
    </row>
    <row r="7" spans="1:20" x14ac:dyDescent="0.3">
      <c r="A7" s="57" t="s">
        <v>91</v>
      </c>
      <c r="C7" s="58" t="s">
        <v>92</v>
      </c>
      <c r="D7" s="58" t="s">
        <v>93</v>
      </c>
      <c r="E7" s="58" t="s">
        <v>94</v>
      </c>
      <c r="F7" s="58" t="s">
        <v>95</v>
      </c>
      <c r="G7" s="58" t="s">
        <v>93</v>
      </c>
      <c r="H7" s="58" t="s">
        <v>96</v>
      </c>
      <c r="I7" s="58" t="s">
        <v>33</v>
      </c>
      <c r="M7" s="58" t="s">
        <v>97</v>
      </c>
      <c r="P7" s="58" t="s">
        <v>98</v>
      </c>
      <c r="Q7" s="58" t="s">
        <v>76</v>
      </c>
      <c r="R7" s="58" t="s">
        <v>99</v>
      </c>
      <c r="S7" s="58" t="s">
        <v>100</v>
      </c>
      <c r="T7" s="58" t="s">
        <v>101</v>
      </c>
    </row>
    <row r="8" spans="1:20" x14ac:dyDescent="0.3">
      <c r="A8" s="57" t="s">
        <v>102</v>
      </c>
      <c r="C8" s="58" t="s">
        <v>103</v>
      </c>
      <c r="D8" s="58" t="s">
        <v>104</v>
      </c>
      <c r="E8" s="58" t="s">
        <v>105</v>
      </c>
      <c r="F8" s="58" t="s">
        <v>106</v>
      </c>
      <c r="G8" s="58" t="s">
        <v>107</v>
      </c>
      <c r="H8" s="58" t="s">
        <v>108</v>
      </c>
      <c r="I8" s="58" t="s">
        <v>33</v>
      </c>
      <c r="M8" s="58" t="s">
        <v>109</v>
      </c>
    </row>
    <row r="9" spans="1:20" x14ac:dyDescent="0.3">
      <c r="A9" s="57" t="s">
        <v>110</v>
      </c>
      <c r="C9" s="58" t="s">
        <v>111</v>
      </c>
      <c r="D9" s="58" t="s">
        <v>112</v>
      </c>
      <c r="E9" s="58" t="s">
        <v>113</v>
      </c>
      <c r="F9" s="58" t="s">
        <v>112</v>
      </c>
      <c r="G9" s="58" t="s">
        <v>114</v>
      </c>
      <c r="H9" s="58" t="s">
        <v>115</v>
      </c>
      <c r="I9" s="58" t="s">
        <v>33</v>
      </c>
    </row>
    <row r="10" spans="1:20" x14ac:dyDescent="0.3">
      <c r="A10" s="57" t="s">
        <v>116</v>
      </c>
      <c r="C10" s="58" t="s">
        <v>117</v>
      </c>
      <c r="D10" s="58" t="s">
        <v>118</v>
      </c>
      <c r="E10" s="58" t="s">
        <v>119</v>
      </c>
      <c r="F10" s="58" t="s">
        <v>120</v>
      </c>
      <c r="G10" s="58" t="s">
        <v>121</v>
      </c>
      <c r="H10" s="58" t="s">
        <v>122</v>
      </c>
      <c r="I10" s="58" t="s">
        <v>33</v>
      </c>
    </row>
    <row r="11" spans="1:20" x14ac:dyDescent="0.3">
      <c r="A11" s="57" t="s">
        <v>123</v>
      </c>
      <c r="C11" s="58" t="s">
        <v>124</v>
      </c>
      <c r="D11" s="58" t="s">
        <v>125</v>
      </c>
      <c r="E11" s="58" t="s">
        <v>126</v>
      </c>
      <c r="F11" s="58" t="s">
        <v>127</v>
      </c>
      <c r="G11" s="58" t="s">
        <v>125</v>
      </c>
      <c r="H11" s="58" t="s">
        <v>16</v>
      </c>
      <c r="I11" s="58" t="s">
        <v>128</v>
      </c>
    </row>
    <row r="12" spans="1:20" x14ac:dyDescent="0.3">
      <c r="A12" s="57" t="s">
        <v>129</v>
      </c>
      <c r="C12" s="58" t="s">
        <v>130</v>
      </c>
      <c r="D12" s="58" t="s">
        <v>131</v>
      </c>
      <c r="E12" s="58" t="s">
        <v>132</v>
      </c>
      <c r="F12" s="58" t="s">
        <v>131</v>
      </c>
      <c r="G12" s="58" t="s">
        <v>133</v>
      </c>
      <c r="H12" s="58" t="s">
        <v>33</v>
      </c>
      <c r="I12" s="58" t="s">
        <v>33</v>
      </c>
    </row>
    <row r="13" spans="1:20" x14ac:dyDescent="0.3">
      <c r="A13" s="57" t="s">
        <v>134</v>
      </c>
      <c r="C13" s="58" t="s">
        <v>46</v>
      </c>
      <c r="D13" s="58" t="s">
        <v>48</v>
      </c>
      <c r="E13" s="58" t="s">
        <v>47</v>
      </c>
      <c r="F13" s="58" t="s">
        <v>48</v>
      </c>
      <c r="G13" s="58" t="s">
        <v>49</v>
      </c>
      <c r="H13" s="58" t="s">
        <v>33</v>
      </c>
      <c r="I13" s="58" t="s">
        <v>33</v>
      </c>
    </row>
    <row r="14" spans="1:20" x14ac:dyDescent="0.3">
      <c r="A14" s="57" t="s">
        <v>135</v>
      </c>
      <c r="C14" s="58" t="s">
        <v>136</v>
      </c>
      <c r="D14" s="58" t="s">
        <v>137</v>
      </c>
      <c r="E14" s="58" t="s">
        <v>138</v>
      </c>
      <c r="F14" s="58" t="s">
        <v>48</v>
      </c>
      <c r="G14" s="58" t="s">
        <v>139</v>
      </c>
      <c r="H14" s="58" t="s">
        <v>33</v>
      </c>
      <c r="I14" s="58" t="s">
        <v>33</v>
      </c>
    </row>
    <row r="15" spans="1:20" x14ac:dyDescent="0.3">
      <c r="A15" s="57" t="s">
        <v>140</v>
      </c>
      <c r="C15" s="58" t="s">
        <v>141</v>
      </c>
      <c r="D15" s="58" t="s">
        <v>142</v>
      </c>
      <c r="E15" s="58" t="s">
        <v>143</v>
      </c>
      <c r="F15" s="58" t="s">
        <v>119</v>
      </c>
      <c r="G15" s="58" t="s">
        <v>142</v>
      </c>
      <c r="H15" s="58" t="s">
        <v>144</v>
      </c>
      <c r="I15" s="58" t="s">
        <v>33</v>
      </c>
    </row>
    <row r="16" spans="1:20" x14ac:dyDescent="0.3">
      <c r="A16" s="57" t="s">
        <v>145</v>
      </c>
      <c r="C16" s="58" t="s">
        <v>146</v>
      </c>
      <c r="D16" s="58" t="s">
        <v>147</v>
      </c>
      <c r="E16" s="58" t="s">
        <v>148</v>
      </c>
      <c r="F16" s="58" t="s">
        <v>147</v>
      </c>
      <c r="G16" s="58" t="s">
        <v>149</v>
      </c>
      <c r="H16" s="58" t="s">
        <v>33</v>
      </c>
      <c r="I16" s="58" t="s">
        <v>33</v>
      </c>
    </row>
    <row r="17" spans="1:9" x14ac:dyDescent="0.3">
      <c r="A17" s="57" t="s">
        <v>150</v>
      </c>
      <c r="C17" s="58" t="s">
        <v>151</v>
      </c>
      <c r="D17" s="58" t="s">
        <v>59</v>
      </c>
      <c r="E17" s="58" t="s">
        <v>58</v>
      </c>
      <c r="F17" s="58" t="s">
        <v>59</v>
      </c>
      <c r="G17" s="58" t="s">
        <v>60</v>
      </c>
      <c r="H17" s="58" t="s">
        <v>33</v>
      </c>
      <c r="I17" s="58" t="s">
        <v>33</v>
      </c>
    </row>
    <row r="18" spans="1:9" x14ac:dyDescent="0.3">
      <c r="A18" s="57" t="s">
        <v>152</v>
      </c>
      <c r="C18" s="58" t="s">
        <v>153</v>
      </c>
      <c r="D18" s="58" t="s">
        <v>154</v>
      </c>
      <c r="E18" s="58" t="s">
        <v>155</v>
      </c>
      <c r="F18" s="58" t="s">
        <v>154</v>
      </c>
      <c r="G18" s="58" t="s">
        <v>156</v>
      </c>
      <c r="H18" s="58" t="s">
        <v>33</v>
      </c>
      <c r="I18" s="58" t="s">
        <v>33</v>
      </c>
    </row>
    <row r="19" spans="1:9" x14ac:dyDescent="0.3">
      <c r="A19" s="57" t="s">
        <v>157</v>
      </c>
      <c r="C19" s="58" t="s">
        <v>158</v>
      </c>
      <c r="D19" s="58" t="s">
        <v>159</v>
      </c>
      <c r="E19" s="58" t="s">
        <v>160</v>
      </c>
      <c r="F19" s="58" t="s">
        <v>161</v>
      </c>
      <c r="G19" s="58" t="s">
        <v>159</v>
      </c>
      <c r="H19" s="58" t="s">
        <v>162</v>
      </c>
      <c r="I19" s="58" t="s">
        <v>163</v>
      </c>
    </row>
    <row r="20" spans="1:9" x14ac:dyDescent="0.3">
      <c r="A20" s="57" t="s">
        <v>164</v>
      </c>
      <c r="C20" s="58" t="s">
        <v>165</v>
      </c>
      <c r="D20" s="58" t="s">
        <v>166</v>
      </c>
      <c r="E20" s="58" t="s">
        <v>167</v>
      </c>
      <c r="F20" s="58" t="s">
        <v>166</v>
      </c>
      <c r="G20" s="58" t="s">
        <v>168</v>
      </c>
      <c r="H20" s="58" t="s">
        <v>33</v>
      </c>
      <c r="I20" s="58" t="s">
        <v>33</v>
      </c>
    </row>
    <row r="21" spans="1:9" x14ac:dyDescent="0.3">
      <c r="A21" s="57" t="s">
        <v>169</v>
      </c>
      <c r="C21" s="58" t="s">
        <v>170</v>
      </c>
      <c r="D21" s="58" t="s">
        <v>171</v>
      </c>
      <c r="E21" s="58" t="s">
        <v>172</v>
      </c>
      <c r="F21" s="58" t="s">
        <v>173</v>
      </c>
      <c r="G21" s="58" t="s">
        <v>174</v>
      </c>
      <c r="H21" s="58" t="s">
        <v>33</v>
      </c>
      <c r="I21" s="58" t="s">
        <v>33</v>
      </c>
    </row>
    <row r="22" spans="1:9" x14ac:dyDescent="0.3">
      <c r="C22" s="58" t="s">
        <v>175</v>
      </c>
      <c r="D22" s="58" t="s">
        <v>173</v>
      </c>
      <c r="E22" s="58" t="s">
        <v>176</v>
      </c>
      <c r="F22" s="58" t="s">
        <v>177</v>
      </c>
      <c r="G22" s="58" t="s">
        <v>173</v>
      </c>
      <c r="H22" s="58" t="s">
        <v>178</v>
      </c>
      <c r="I22" s="58" t="s">
        <v>33</v>
      </c>
    </row>
    <row r="23" spans="1:9" x14ac:dyDescent="0.3">
      <c r="C23" s="58" t="s">
        <v>179</v>
      </c>
      <c r="D23" s="58" t="s">
        <v>180</v>
      </c>
      <c r="E23" s="58" t="s">
        <v>181</v>
      </c>
      <c r="F23" s="58" t="s">
        <v>182</v>
      </c>
      <c r="G23" s="58" t="s">
        <v>180</v>
      </c>
      <c r="H23" s="58" t="s">
        <v>183</v>
      </c>
      <c r="I23" s="58" t="s">
        <v>33</v>
      </c>
    </row>
    <row r="24" spans="1:9" x14ac:dyDescent="0.3">
      <c r="C24" s="58" t="s">
        <v>184</v>
      </c>
      <c r="D24" s="58" t="s">
        <v>185</v>
      </c>
      <c r="E24" s="58" t="s">
        <v>186</v>
      </c>
      <c r="F24" s="58" t="s">
        <v>113</v>
      </c>
      <c r="G24" s="58" t="s">
        <v>185</v>
      </c>
      <c r="H24" s="58" t="s">
        <v>187</v>
      </c>
      <c r="I24" s="58" t="s">
        <v>33</v>
      </c>
    </row>
    <row r="25" spans="1:9" x14ac:dyDescent="0.3">
      <c r="C25" s="58" t="s">
        <v>188</v>
      </c>
      <c r="D25" s="58" t="s">
        <v>67</v>
      </c>
      <c r="E25" s="58" t="s">
        <v>65</v>
      </c>
      <c r="F25" s="58" t="s">
        <v>66</v>
      </c>
      <c r="G25" s="58" t="s">
        <v>67</v>
      </c>
      <c r="H25" s="58" t="s">
        <v>68</v>
      </c>
      <c r="I25" s="58" t="s">
        <v>33</v>
      </c>
    </row>
    <row r="26" spans="1:9" x14ac:dyDescent="0.3">
      <c r="C26" s="58" t="s">
        <v>189</v>
      </c>
      <c r="D26" s="58" t="s">
        <v>190</v>
      </c>
      <c r="E26" s="58" t="s">
        <v>191</v>
      </c>
      <c r="F26" s="58" t="s">
        <v>192</v>
      </c>
      <c r="G26" s="58" t="s">
        <v>67</v>
      </c>
      <c r="H26" s="58" t="s">
        <v>193</v>
      </c>
      <c r="I26" s="58" t="s">
        <v>33</v>
      </c>
    </row>
    <row r="27" spans="1:9" x14ac:dyDescent="0.3">
      <c r="C27" s="58" t="s">
        <v>194</v>
      </c>
      <c r="D27" s="58" t="s">
        <v>107</v>
      </c>
      <c r="E27" s="58" t="s">
        <v>195</v>
      </c>
      <c r="F27" s="58" t="s">
        <v>107</v>
      </c>
      <c r="G27" s="58" t="s">
        <v>196</v>
      </c>
      <c r="H27" s="58" t="s">
        <v>33</v>
      </c>
      <c r="I27" s="58" t="s">
        <v>33</v>
      </c>
    </row>
    <row r="28" spans="1:9" x14ac:dyDescent="0.3">
      <c r="C28" s="58" t="s">
        <v>197</v>
      </c>
      <c r="D28" s="58" t="s">
        <v>198</v>
      </c>
      <c r="E28" s="58" t="s">
        <v>199</v>
      </c>
      <c r="F28" s="58" t="s">
        <v>200</v>
      </c>
      <c r="G28" s="58" t="s">
        <v>201</v>
      </c>
      <c r="H28" s="58" t="s">
        <v>33</v>
      </c>
      <c r="I28" s="58" t="s">
        <v>33</v>
      </c>
    </row>
    <row r="29" spans="1:9" x14ac:dyDescent="0.3">
      <c r="C29" s="58" t="s">
        <v>202</v>
      </c>
      <c r="D29" s="58" t="s">
        <v>203</v>
      </c>
      <c r="E29" s="58" t="s">
        <v>204</v>
      </c>
      <c r="F29" s="58" t="s">
        <v>200</v>
      </c>
      <c r="G29" s="58" t="s">
        <v>205</v>
      </c>
      <c r="H29" s="58"/>
      <c r="I29" s="58" t="s">
        <v>33</v>
      </c>
    </row>
    <row r="30" spans="1:9" x14ac:dyDescent="0.3">
      <c r="C30" s="58" t="s">
        <v>206</v>
      </c>
      <c r="D30" s="58" t="s">
        <v>207</v>
      </c>
      <c r="E30" s="58" t="s">
        <v>207</v>
      </c>
      <c r="F30" s="58" t="s">
        <v>208</v>
      </c>
      <c r="G30" s="58" t="s">
        <v>209</v>
      </c>
      <c r="H30" s="58" t="s">
        <v>210</v>
      </c>
      <c r="I30" s="58" t="s">
        <v>211</v>
      </c>
    </row>
    <row r="31" spans="1:9" x14ac:dyDescent="0.3">
      <c r="C31" s="58" t="s">
        <v>212</v>
      </c>
      <c r="D31" s="58" t="s">
        <v>213</v>
      </c>
      <c r="E31" s="58" t="s">
        <v>214</v>
      </c>
      <c r="F31" s="58" t="s">
        <v>215</v>
      </c>
      <c r="G31" s="58" t="s">
        <v>120</v>
      </c>
      <c r="H31" s="58" t="s">
        <v>216</v>
      </c>
      <c r="I31" s="58" t="s">
        <v>33</v>
      </c>
    </row>
    <row r="32" spans="1:9" x14ac:dyDescent="0.3">
      <c r="C32" s="58" t="s">
        <v>217</v>
      </c>
      <c r="D32" s="58" t="s">
        <v>218</v>
      </c>
      <c r="E32" s="58" t="s">
        <v>76</v>
      </c>
      <c r="F32" s="58" t="s">
        <v>219</v>
      </c>
      <c r="G32" s="58" t="s">
        <v>220</v>
      </c>
      <c r="H32" s="58" t="s">
        <v>221</v>
      </c>
      <c r="I32" s="58" t="s">
        <v>33</v>
      </c>
    </row>
    <row r="33" spans="3:9" x14ac:dyDescent="0.3">
      <c r="C33" s="58" t="s">
        <v>222</v>
      </c>
      <c r="D33" s="58" t="s">
        <v>223</v>
      </c>
      <c r="E33" s="58" t="s">
        <v>224</v>
      </c>
      <c r="F33" s="58" t="s">
        <v>225</v>
      </c>
      <c r="G33" s="58" t="s">
        <v>48</v>
      </c>
      <c r="H33" s="58" t="s">
        <v>226</v>
      </c>
      <c r="I33" s="58" t="s">
        <v>33</v>
      </c>
    </row>
    <row r="34" spans="3:9" x14ac:dyDescent="0.3">
      <c r="C34" s="58" t="s">
        <v>227</v>
      </c>
      <c r="D34" s="58" t="s">
        <v>228</v>
      </c>
      <c r="E34" s="58" t="s">
        <v>229</v>
      </c>
      <c r="F34" s="58" t="s">
        <v>230</v>
      </c>
      <c r="G34" s="58" t="s">
        <v>231</v>
      </c>
      <c r="H34" s="58" t="s">
        <v>33</v>
      </c>
      <c r="I34" s="58" t="s">
        <v>33</v>
      </c>
    </row>
    <row r="35" spans="3:9" x14ac:dyDescent="0.3">
      <c r="C35" s="58" t="s">
        <v>232</v>
      </c>
      <c r="D35" s="58" t="s">
        <v>233</v>
      </c>
      <c r="E35" s="58" t="s">
        <v>234</v>
      </c>
      <c r="F35" s="58" t="s">
        <v>235</v>
      </c>
      <c r="G35" s="58" t="s">
        <v>236</v>
      </c>
      <c r="H35" s="58" t="s">
        <v>237</v>
      </c>
      <c r="I35" s="58" t="s">
        <v>33</v>
      </c>
    </row>
    <row r="36" spans="3:9" x14ac:dyDescent="0.3">
      <c r="C36" s="58" t="s">
        <v>238</v>
      </c>
      <c r="D36" s="58" t="s">
        <v>239</v>
      </c>
      <c r="E36" s="58" t="s">
        <v>240</v>
      </c>
      <c r="F36" s="58" t="s">
        <v>241</v>
      </c>
      <c r="G36" s="58" t="s">
        <v>120</v>
      </c>
      <c r="H36" s="58" t="s">
        <v>242</v>
      </c>
      <c r="I36" s="58" t="s">
        <v>33</v>
      </c>
    </row>
    <row r="37" spans="3:9" x14ac:dyDescent="0.3">
      <c r="C37" s="58" t="s">
        <v>243</v>
      </c>
      <c r="D37" s="58" t="s">
        <v>244</v>
      </c>
      <c r="E37" s="58" t="s">
        <v>245</v>
      </c>
      <c r="F37" s="58" t="s">
        <v>244</v>
      </c>
      <c r="G37" s="58" t="s">
        <v>246</v>
      </c>
      <c r="H37" s="58" t="s">
        <v>33</v>
      </c>
      <c r="I37" s="58" t="s">
        <v>33</v>
      </c>
    </row>
    <row r="38" spans="3:9" x14ac:dyDescent="0.3">
      <c r="C38" s="58" t="s">
        <v>247</v>
      </c>
      <c r="D38" s="58" t="s">
        <v>248</v>
      </c>
      <c r="E38" s="58" t="s">
        <v>249</v>
      </c>
      <c r="F38" s="58" t="s">
        <v>250</v>
      </c>
      <c r="G38" s="58" t="s">
        <v>244</v>
      </c>
      <c r="H38" s="58" t="s">
        <v>251</v>
      </c>
      <c r="I38" s="58" t="s">
        <v>252</v>
      </c>
    </row>
    <row r="39" spans="3:9" x14ac:dyDescent="0.3">
      <c r="C39" s="58" t="s">
        <v>253</v>
      </c>
      <c r="D39" s="58" t="s">
        <v>254</v>
      </c>
      <c r="E39" s="58" t="s">
        <v>255</v>
      </c>
      <c r="F39" s="58" t="s">
        <v>177</v>
      </c>
      <c r="G39" s="58" t="s">
        <v>256</v>
      </c>
      <c r="H39" s="58" t="s">
        <v>257</v>
      </c>
      <c r="I39" s="58" t="s">
        <v>258</v>
      </c>
    </row>
    <row r="40" spans="3:9" x14ac:dyDescent="0.3">
      <c r="C40" s="58" t="s">
        <v>259</v>
      </c>
      <c r="D40" s="58" t="s">
        <v>260</v>
      </c>
      <c r="E40" s="58" t="s">
        <v>261</v>
      </c>
      <c r="F40" s="58" t="s">
        <v>262</v>
      </c>
      <c r="G40" s="58" t="s">
        <v>257</v>
      </c>
      <c r="H40" s="58" t="s">
        <v>263</v>
      </c>
      <c r="I40" s="58" t="s">
        <v>33</v>
      </c>
    </row>
    <row r="41" spans="3:9" x14ac:dyDescent="0.3">
      <c r="C41" s="58" t="s">
        <v>264</v>
      </c>
      <c r="D41" s="58" t="s">
        <v>265</v>
      </c>
      <c r="E41" s="58" t="s">
        <v>266</v>
      </c>
      <c r="F41" s="58" t="s">
        <v>267</v>
      </c>
      <c r="G41" s="58" t="s">
        <v>257</v>
      </c>
      <c r="H41" s="58" t="s">
        <v>389</v>
      </c>
      <c r="I41" s="58" t="s">
        <v>33</v>
      </c>
    </row>
    <row r="42" spans="3:9" x14ac:dyDescent="0.3">
      <c r="C42" s="58" t="s">
        <v>268</v>
      </c>
      <c r="D42" s="58" t="s">
        <v>269</v>
      </c>
      <c r="E42" s="58" t="s">
        <v>270</v>
      </c>
      <c r="F42" s="58" t="s">
        <v>269</v>
      </c>
      <c r="G42" s="58" t="s">
        <v>271</v>
      </c>
      <c r="H42" s="58" t="s">
        <v>272</v>
      </c>
      <c r="I42" s="58" t="s">
        <v>33</v>
      </c>
    </row>
    <row r="43" spans="3:9" x14ac:dyDescent="0.3">
      <c r="C43" s="58" t="s">
        <v>273</v>
      </c>
      <c r="D43" s="58" t="s">
        <v>274</v>
      </c>
      <c r="E43" s="58" t="s">
        <v>275</v>
      </c>
      <c r="F43" s="58" t="s">
        <v>276</v>
      </c>
      <c r="G43" s="58" t="s">
        <v>120</v>
      </c>
      <c r="H43" s="58" t="s">
        <v>277</v>
      </c>
      <c r="I43" s="58" t="s">
        <v>33</v>
      </c>
    </row>
    <row r="44" spans="3:9" x14ac:dyDescent="0.3">
      <c r="C44" s="58" t="s">
        <v>278</v>
      </c>
      <c r="D44" s="58" t="s">
        <v>279</v>
      </c>
      <c r="E44" s="58" t="s">
        <v>76</v>
      </c>
      <c r="F44" s="58" t="s">
        <v>77</v>
      </c>
      <c r="G44" s="58" t="s">
        <v>78</v>
      </c>
      <c r="H44" s="58" t="s">
        <v>79</v>
      </c>
      <c r="I44" s="58" t="s">
        <v>33</v>
      </c>
    </row>
    <row r="45" spans="3:9" x14ac:dyDescent="0.3">
      <c r="C45" s="58" t="s">
        <v>280</v>
      </c>
      <c r="D45" s="58" t="s">
        <v>281</v>
      </c>
      <c r="E45" s="58" t="s">
        <v>76</v>
      </c>
      <c r="F45" s="58" t="s">
        <v>282</v>
      </c>
      <c r="G45" s="58" t="s">
        <v>283</v>
      </c>
      <c r="H45" s="58" t="s">
        <v>284</v>
      </c>
      <c r="I45" s="58" t="s">
        <v>33</v>
      </c>
    </row>
    <row r="46" spans="3:9" x14ac:dyDescent="0.3">
      <c r="C46" s="58" t="s">
        <v>285</v>
      </c>
      <c r="D46" s="58" t="s">
        <v>286</v>
      </c>
      <c r="E46" s="58" t="s">
        <v>287</v>
      </c>
      <c r="F46" s="58" t="s">
        <v>286</v>
      </c>
      <c r="G46" s="58" t="s">
        <v>244</v>
      </c>
      <c r="H46" s="58" t="s">
        <v>162</v>
      </c>
      <c r="I46" s="58" t="s">
        <v>288</v>
      </c>
    </row>
    <row r="47" spans="3:9" x14ac:dyDescent="0.3">
      <c r="C47" s="58" t="s">
        <v>289</v>
      </c>
      <c r="D47" s="58" t="s">
        <v>290</v>
      </c>
      <c r="E47" s="58" t="s">
        <v>291</v>
      </c>
      <c r="F47" s="58" t="s">
        <v>290</v>
      </c>
      <c r="G47" s="58" t="s">
        <v>292</v>
      </c>
      <c r="H47" s="58" t="s">
        <v>293</v>
      </c>
      <c r="I47" s="58" t="s">
        <v>33</v>
      </c>
    </row>
    <row r="48" spans="3:9" x14ac:dyDescent="0.3">
      <c r="C48" s="58" t="s">
        <v>294</v>
      </c>
      <c r="D48" s="58" t="s">
        <v>295</v>
      </c>
      <c r="E48" s="58" t="s">
        <v>76</v>
      </c>
      <c r="F48" s="58" t="s">
        <v>89</v>
      </c>
      <c r="G48" s="58" t="s">
        <v>48</v>
      </c>
      <c r="H48" s="58" t="s">
        <v>90</v>
      </c>
      <c r="I48" s="58" t="s">
        <v>33</v>
      </c>
    </row>
    <row r="49" spans="3:9" x14ac:dyDescent="0.3">
      <c r="C49" s="58" t="s">
        <v>296</v>
      </c>
      <c r="D49" s="58" t="s">
        <v>297</v>
      </c>
      <c r="E49" s="58" t="s">
        <v>298</v>
      </c>
      <c r="F49" s="58" t="s">
        <v>299</v>
      </c>
      <c r="G49" s="58" t="s">
        <v>300</v>
      </c>
      <c r="H49" s="58" t="s">
        <v>301</v>
      </c>
      <c r="I49" s="58" t="s">
        <v>33</v>
      </c>
    </row>
    <row r="50" spans="3:9" x14ac:dyDescent="0.3">
      <c r="C50" s="58" t="s">
        <v>302</v>
      </c>
      <c r="D50" s="58" t="s">
        <v>303</v>
      </c>
      <c r="E50" s="58" t="s">
        <v>304</v>
      </c>
      <c r="F50" s="58" t="s">
        <v>303</v>
      </c>
      <c r="G50" s="58" t="s">
        <v>305</v>
      </c>
      <c r="H50" s="58" t="s">
        <v>33</v>
      </c>
      <c r="I50" s="58" t="s">
        <v>33</v>
      </c>
    </row>
    <row r="51" spans="3:9" x14ac:dyDescent="0.3">
      <c r="C51" s="58" t="s">
        <v>306</v>
      </c>
      <c r="D51" s="58" t="s">
        <v>307</v>
      </c>
      <c r="E51" s="58" t="s">
        <v>308</v>
      </c>
      <c r="F51" s="58" t="s">
        <v>309</v>
      </c>
      <c r="G51" s="58" t="s">
        <v>310</v>
      </c>
      <c r="H51" s="58" t="s">
        <v>33</v>
      </c>
      <c r="I51" s="58" t="s">
        <v>33</v>
      </c>
    </row>
    <row r="52" spans="3:9" x14ac:dyDescent="0.3">
      <c r="C52" s="58" t="s">
        <v>311</v>
      </c>
      <c r="D52" s="58" t="s">
        <v>312</v>
      </c>
      <c r="E52" s="58" t="s">
        <v>313</v>
      </c>
      <c r="F52" s="58" t="s">
        <v>314</v>
      </c>
      <c r="G52" s="58" t="s">
        <v>315</v>
      </c>
      <c r="H52" s="58" t="s">
        <v>67</v>
      </c>
      <c r="I52" s="58" t="s">
        <v>316</v>
      </c>
    </row>
    <row r="53" spans="3:9" x14ac:dyDescent="0.3">
      <c r="C53" s="58" t="s">
        <v>317</v>
      </c>
      <c r="D53" s="58" t="s">
        <v>318</v>
      </c>
      <c r="E53" s="58" t="s">
        <v>319</v>
      </c>
      <c r="F53" s="58" t="s">
        <v>320</v>
      </c>
      <c r="G53" s="58" t="s">
        <v>321</v>
      </c>
      <c r="H53" s="58" t="s">
        <v>33</v>
      </c>
      <c r="I53" s="58" t="s">
        <v>33</v>
      </c>
    </row>
    <row r="54" spans="3:9" x14ac:dyDescent="0.3">
      <c r="C54" s="58" t="s">
        <v>322</v>
      </c>
      <c r="D54" s="58" t="s">
        <v>323</v>
      </c>
      <c r="E54" s="58" t="s">
        <v>324</v>
      </c>
      <c r="F54" s="58" t="s">
        <v>67</v>
      </c>
      <c r="G54" s="58" t="s">
        <v>162</v>
      </c>
      <c r="H54" s="58" t="s">
        <v>325</v>
      </c>
      <c r="I54" s="58" t="s">
        <v>33</v>
      </c>
    </row>
    <row r="55" spans="3:9" x14ac:dyDescent="0.3">
      <c r="C55" s="58" t="s">
        <v>326</v>
      </c>
      <c r="D55" s="58" t="s">
        <v>327</v>
      </c>
      <c r="E55" s="58" t="s">
        <v>65</v>
      </c>
      <c r="F55" s="58" t="s">
        <v>328</v>
      </c>
      <c r="G55" s="58" t="s">
        <v>329</v>
      </c>
      <c r="H55" s="58" t="s">
        <v>107</v>
      </c>
      <c r="I55" s="58" t="s">
        <v>330</v>
      </c>
    </row>
    <row r="56" spans="3:9" x14ac:dyDescent="0.3">
      <c r="C56" s="58" t="s">
        <v>331</v>
      </c>
      <c r="D56" s="58" t="s">
        <v>332</v>
      </c>
      <c r="E56" s="58" t="s">
        <v>333</v>
      </c>
      <c r="F56" s="58" t="s">
        <v>332</v>
      </c>
      <c r="G56" s="58" t="s">
        <v>16</v>
      </c>
      <c r="H56" s="58" t="s">
        <v>334</v>
      </c>
      <c r="I56" s="58" t="s">
        <v>33</v>
      </c>
    </row>
    <row r="57" spans="3:9" x14ac:dyDescent="0.3">
      <c r="C57" s="58" t="s">
        <v>335</v>
      </c>
      <c r="D57" s="58" t="s">
        <v>336</v>
      </c>
      <c r="E57" s="58" t="s">
        <v>337</v>
      </c>
      <c r="F57" s="58" t="s">
        <v>338</v>
      </c>
      <c r="G57" s="58" t="s">
        <v>339</v>
      </c>
      <c r="H57" s="58" t="s">
        <v>33</v>
      </c>
      <c r="I57" s="58" t="s">
        <v>33</v>
      </c>
    </row>
    <row r="58" spans="3:9" x14ac:dyDescent="0.3">
      <c r="C58" s="58" t="s">
        <v>340</v>
      </c>
      <c r="D58" s="58" t="s">
        <v>341</v>
      </c>
      <c r="E58" s="58" t="s">
        <v>342</v>
      </c>
      <c r="F58" s="58" t="s">
        <v>343</v>
      </c>
      <c r="G58" s="58" t="s">
        <v>344</v>
      </c>
      <c r="H58" s="58" t="s">
        <v>33</v>
      </c>
      <c r="I58" s="58" t="s">
        <v>33</v>
      </c>
    </row>
    <row r="59" spans="3:9" x14ac:dyDescent="0.3">
      <c r="C59" s="58" t="s">
        <v>345</v>
      </c>
      <c r="D59" s="58" t="s">
        <v>346</v>
      </c>
      <c r="E59" s="58" t="s">
        <v>347</v>
      </c>
      <c r="F59" s="58" t="s">
        <v>346</v>
      </c>
      <c r="G59" s="58" t="s">
        <v>107</v>
      </c>
      <c r="H59" s="58" t="s">
        <v>348</v>
      </c>
      <c r="I59" s="58" t="s">
        <v>33</v>
      </c>
    </row>
    <row r="60" spans="3:9" x14ac:dyDescent="0.3">
      <c r="C60" s="58" t="s">
        <v>349</v>
      </c>
      <c r="D60" s="58" t="s">
        <v>350</v>
      </c>
      <c r="E60" s="58" t="s">
        <v>351</v>
      </c>
      <c r="F60" s="58" t="s">
        <v>352</v>
      </c>
      <c r="G60" s="58" t="s">
        <v>353</v>
      </c>
      <c r="H60" s="58" t="s">
        <v>33</v>
      </c>
      <c r="I60" s="58" t="s">
        <v>33</v>
      </c>
    </row>
    <row r="61" spans="3:9" x14ac:dyDescent="0.3">
      <c r="C61" s="58" t="s">
        <v>354</v>
      </c>
      <c r="D61" s="58" t="s">
        <v>355</v>
      </c>
      <c r="E61" s="58" t="s">
        <v>76</v>
      </c>
      <c r="F61" s="58" t="s">
        <v>356</v>
      </c>
      <c r="G61" s="58" t="s">
        <v>355</v>
      </c>
      <c r="H61" s="58" t="s">
        <v>357</v>
      </c>
      <c r="I61" s="58" t="s">
        <v>33</v>
      </c>
    </row>
    <row r="62" spans="3:9" x14ac:dyDescent="0.3">
      <c r="C62" s="58" t="s">
        <v>358</v>
      </c>
      <c r="D62" s="58" t="s">
        <v>359</v>
      </c>
      <c r="E62" s="58" t="s">
        <v>360</v>
      </c>
      <c r="F62" s="58" t="s">
        <v>359</v>
      </c>
      <c r="G62" s="58" t="s">
        <v>257</v>
      </c>
      <c r="H62" s="58" t="s">
        <v>361</v>
      </c>
      <c r="I62" s="58" t="s">
        <v>33</v>
      </c>
    </row>
    <row r="63" spans="3:9" x14ac:dyDescent="0.3">
      <c r="C63" s="58" t="s">
        <v>362</v>
      </c>
      <c r="D63" s="58" t="s">
        <v>363</v>
      </c>
      <c r="E63" s="58" t="s">
        <v>364</v>
      </c>
      <c r="F63" s="58" t="s">
        <v>16</v>
      </c>
      <c r="G63" s="58" t="s">
        <v>334</v>
      </c>
      <c r="H63" s="58" t="s">
        <v>33</v>
      </c>
      <c r="I63" s="58" t="s">
        <v>33</v>
      </c>
    </row>
    <row r="64" spans="3:9" x14ac:dyDescent="0.3">
      <c r="C64" s="58" t="s">
        <v>365</v>
      </c>
      <c r="D64" s="58" t="s">
        <v>283</v>
      </c>
      <c r="E64" s="58" t="s">
        <v>366</v>
      </c>
      <c r="F64" s="58" t="s">
        <v>283</v>
      </c>
      <c r="G64" s="58" t="s">
        <v>367</v>
      </c>
      <c r="H64" s="58" t="s">
        <v>33</v>
      </c>
      <c r="I64" s="58" t="s">
        <v>33</v>
      </c>
    </row>
    <row r="65" spans="3:9" x14ac:dyDescent="0.3">
      <c r="C65" s="58" t="s">
        <v>368</v>
      </c>
      <c r="D65" s="58" t="s">
        <v>369</v>
      </c>
      <c r="E65" s="58" t="s">
        <v>370</v>
      </c>
      <c r="F65" s="58" t="s">
        <v>369</v>
      </c>
      <c r="G65" s="58" t="s">
        <v>371</v>
      </c>
      <c r="H65" s="58" t="s">
        <v>33</v>
      </c>
      <c r="I65" s="58" t="s">
        <v>33</v>
      </c>
    </row>
    <row r="66" spans="3:9" x14ac:dyDescent="0.3">
      <c r="C66" s="58" t="s">
        <v>372</v>
      </c>
      <c r="D66" s="58" t="s">
        <v>373</v>
      </c>
      <c r="E66" s="58" t="s">
        <v>374</v>
      </c>
      <c r="F66" s="58" t="s">
        <v>375</v>
      </c>
      <c r="G66" s="58" t="s">
        <v>376</v>
      </c>
      <c r="H66" s="58" t="s">
        <v>377</v>
      </c>
      <c r="I66" s="58" t="s">
        <v>33</v>
      </c>
    </row>
    <row r="67" spans="3:9" x14ac:dyDescent="0.3">
      <c r="C67" s="58" t="s">
        <v>378</v>
      </c>
      <c r="D67" s="58" t="s">
        <v>379</v>
      </c>
      <c r="E67" s="58" t="s">
        <v>379</v>
      </c>
      <c r="F67" s="58" t="s">
        <v>380</v>
      </c>
      <c r="G67" s="58" t="s">
        <v>33</v>
      </c>
      <c r="H67" s="58" t="s">
        <v>33</v>
      </c>
      <c r="I67" s="58" t="s">
        <v>33</v>
      </c>
    </row>
    <row r="68" spans="3:9" x14ac:dyDescent="0.3">
      <c r="C68" s="58" t="s">
        <v>381</v>
      </c>
      <c r="D68" s="58" t="s">
        <v>382</v>
      </c>
      <c r="E68" s="58" t="s">
        <v>383</v>
      </c>
      <c r="F68" s="58" t="s">
        <v>257</v>
      </c>
      <c r="G68" s="58" t="s">
        <v>384</v>
      </c>
      <c r="H68" s="58" t="s">
        <v>33</v>
      </c>
      <c r="I68" s="58" t="s">
        <v>33</v>
      </c>
    </row>
    <row r="69" spans="3:9" x14ac:dyDescent="0.3">
      <c r="C69" s="58" t="s">
        <v>385</v>
      </c>
      <c r="D69" s="58" t="s">
        <v>220</v>
      </c>
      <c r="E69" s="58" t="s">
        <v>99</v>
      </c>
      <c r="F69" s="58" t="s">
        <v>220</v>
      </c>
      <c r="G69" s="58" t="s">
        <v>114</v>
      </c>
      <c r="H69" s="58" t="s">
        <v>386</v>
      </c>
      <c r="I69" s="58" t="s">
        <v>33</v>
      </c>
    </row>
    <row r="70" spans="3:9" x14ac:dyDescent="0.3">
      <c r="C70" s="58" t="s">
        <v>23</v>
      </c>
      <c r="D70" s="58" t="s">
        <v>387</v>
      </c>
      <c r="E70" s="58" t="s">
        <v>387</v>
      </c>
      <c r="F70" s="58" t="s">
        <v>15</v>
      </c>
      <c r="G70" s="58" t="s">
        <v>16</v>
      </c>
      <c r="H70" s="58" t="s">
        <v>29</v>
      </c>
      <c r="I70" s="58" t="s">
        <v>33</v>
      </c>
    </row>
    <row r="71" spans="3:9" x14ac:dyDescent="0.3">
      <c r="C71" s="58" t="s">
        <v>388</v>
      </c>
      <c r="D71" s="58" t="s">
        <v>100</v>
      </c>
      <c r="E71" s="58" t="s">
        <v>76</v>
      </c>
      <c r="F71" s="58" t="s">
        <v>99</v>
      </c>
      <c r="G71" s="58" t="s">
        <v>100</v>
      </c>
      <c r="H71" s="58" t="s">
        <v>101</v>
      </c>
      <c r="I71" s="58" t="s">
        <v>33</v>
      </c>
    </row>
  </sheetData>
  <pageMargins left="0.7" right="0.7" top="0.75" bottom="0.75" header="0.3" footer="0.3"/>
  <drawing r:id="rId1"/>
  <tableParts count="3">
    <tablePart r:id="rId2"/>
    <tablePart r:id="rId3"/>
    <tablePart r:id="rId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4 Rinks-Away</vt:lpstr>
      <vt:lpstr>Info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Derek Chapman</dc:creator>
  <cp:lastModifiedBy>Derek Chapman</cp:lastModifiedBy>
  <cp:lastPrinted>2021-05-25T16:44:46Z</cp:lastPrinted>
  <dcterms:created xsi:type="dcterms:W3CDTF">2018-04-29T14:56:18Z</dcterms:created>
  <dcterms:modified xsi:type="dcterms:W3CDTF">2023-04-23T11:00:17Z</dcterms:modified>
</cp:coreProperties>
</file>